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465" yWindow="7515" windowWidth="21630" windowHeight="1170" tabRatio="818"/>
  </bookViews>
  <sheets>
    <sheet name="total2013" sheetId="1" r:id="rId1"/>
    <sheet name="AGS" sheetId="2" r:id="rId2"/>
    <sheet name="BC" sheetId="3" r:id="rId3"/>
    <sheet name="BCS" sheetId="4" r:id="rId4"/>
    <sheet name="CAM" sheetId="5" r:id="rId5"/>
    <sheet name="COA" sheetId="8" r:id="rId6"/>
    <sheet name="COL" sheetId="9" r:id="rId7"/>
    <sheet name="CHIS" sheetId="6" r:id="rId8"/>
    <sheet name="CHI" sheetId="7" r:id="rId9"/>
    <sheet name="CDMX" sheetId="56" r:id="rId10"/>
    <sheet name="DUR" sheetId="11" r:id="rId11"/>
    <sheet name="GUA" sheetId="12" r:id="rId12"/>
    <sheet name="GUE" sheetId="13" r:id="rId13"/>
    <sheet name="HGO" sheetId="14" r:id="rId14"/>
    <sheet name="JAL" sheetId="15" r:id="rId15"/>
    <sheet name="MEX" sheetId="16" r:id="rId16"/>
    <sheet name="MIC" sheetId="17" r:id="rId17"/>
    <sheet name="MOR" sheetId="18" r:id="rId18"/>
    <sheet name="NAY" sheetId="19" r:id="rId19"/>
    <sheet name="NL" sheetId="20" r:id="rId20"/>
    <sheet name="OAX" sheetId="21" r:id="rId21"/>
    <sheet name="PUE" sheetId="22" r:id="rId22"/>
    <sheet name="QUE" sheetId="23" r:id="rId23"/>
    <sheet name="QR" sheetId="24" r:id="rId24"/>
    <sheet name="SLP" sheetId="25" r:id="rId25"/>
    <sheet name="SIN" sheetId="26" r:id="rId26"/>
    <sheet name="SON" sheetId="27" r:id="rId27"/>
    <sheet name="TAB" sheetId="28" r:id="rId28"/>
    <sheet name="TAM" sheetId="29" r:id="rId29"/>
    <sheet name="TLA" sheetId="30" r:id="rId30"/>
    <sheet name="VER" sheetId="31" r:id="rId31"/>
    <sheet name="YUC" sheetId="32" r:id="rId32"/>
    <sheet name="ZAC" sheetId="33" r:id="rId33"/>
    <sheet name="Hoja1" sheetId="80" r:id="rId34"/>
    <sheet name="Hoja2" sheetId="81" r:id="rId35"/>
  </sheets>
  <definedNames>
    <definedName name="_xlnm.Print_Area" localSheetId="1">AGS!$A$1:$R$20</definedName>
    <definedName name="_xlnm.Print_Area" localSheetId="2">BC!$A$1:$R$16</definedName>
    <definedName name="_xlnm.Print_Area" localSheetId="3">BCS!$A$1:$R$17</definedName>
    <definedName name="_xlnm.Print_Area" localSheetId="4">CAM!$A$1:$R$19</definedName>
    <definedName name="_xlnm.Print_Area" localSheetId="9">CDMX!$A$1:$R$15</definedName>
    <definedName name="_xlnm.Print_Area" localSheetId="8">CHI!$A$1:$R$18</definedName>
    <definedName name="_xlnm.Print_Area" localSheetId="7">CHIS!$A$1:$R$16</definedName>
    <definedName name="_xlnm.Print_Area" localSheetId="5">COA!$A$1:$R$19</definedName>
    <definedName name="_xlnm.Print_Area" localSheetId="6">COL!$A$1:$R$17</definedName>
    <definedName name="_xlnm.Print_Area" localSheetId="10">DUR!$A$1:$R$19</definedName>
    <definedName name="_xlnm.Print_Area" localSheetId="11">GUA!$A$1:$R$20</definedName>
    <definedName name="_xlnm.Print_Area" localSheetId="12">GUE!$A$1:$R$20</definedName>
    <definedName name="_xlnm.Print_Area" localSheetId="13">HGO!$A$1:$R$19</definedName>
    <definedName name="_xlnm.Print_Area" localSheetId="14">JAL!$A$1:$R$19</definedName>
    <definedName name="_xlnm.Print_Area" localSheetId="15">MEX!$A$1:$R$19</definedName>
    <definedName name="_xlnm.Print_Area" localSheetId="16">MIC!$A$1:$R$18</definedName>
    <definedName name="_xlnm.Print_Area" localSheetId="17">MOR!$A$1:$R$19</definedName>
    <definedName name="_xlnm.Print_Area" localSheetId="18">NAY!$A$1:$R$17</definedName>
    <definedName name="_xlnm.Print_Area" localSheetId="19">NL!$A$1:$R$18</definedName>
    <definedName name="_xlnm.Print_Area" localSheetId="20">OAX!$A$1:$R$18</definedName>
    <definedName name="_xlnm.Print_Area" localSheetId="21">PUE!$A$1:$R$18</definedName>
    <definedName name="_xlnm.Print_Area" localSheetId="23">QR!$A$1:$R$18</definedName>
    <definedName name="_xlnm.Print_Area" localSheetId="22">QUE!$A$1:$R$19</definedName>
    <definedName name="_xlnm.Print_Area" localSheetId="25">SIN!$A$1:$R$19</definedName>
    <definedName name="_xlnm.Print_Area" localSheetId="24">SLP!$A$1:$R$16</definedName>
    <definedName name="_xlnm.Print_Area" localSheetId="26">SON!$A$1:$R$16</definedName>
    <definedName name="_xlnm.Print_Area" localSheetId="27">TAB!$A$1:$R$15</definedName>
    <definedName name="_xlnm.Print_Area" localSheetId="28">TAM!$A$1:$R$22</definedName>
    <definedName name="_xlnm.Print_Area" localSheetId="29">TLA!$A$1:$R$18</definedName>
    <definedName name="_xlnm.Print_Area" localSheetId="0">total2013!$A$1:$O$20</definedName>
    <definedName name="_xlnm.Print_Area" localSheetId="30">VER!$A$1:$R$15</definedName>
    <definedName name="_xlnm.Print_Area" localSheetId="31">YUC!$A$1:$R$18</definedName>
    <definedName name="_xlnm.Print_Area" localSheetId="32">ZAC!$A$1:$R$17</definedName>
    <definedName name="CARATULA">#REF!</definedName>
    <definedName name="doble">#REF!</definedName>
    <definedName name="Grantotal">#REF!</definedName>
    <definedName name="mil">#REF!</definedName>
  </definedNames>
  <calcPr calcId="144525"/>
</workbook>
</file>

<file path=xl/sharedStrings.xml><?xml version="1.0" encoding="utf-8"?>
<sst xmlns="http://schemas.openxmlformats.org/spreadsheetml/2006/main" count="1160" uniqueCount="148">
  <si>
    <t>Obras</t>
  </si>
  <si>
    <t>Avance Físico</t>
  </si>
  <si>
    <t>Iniciadas</t>
  </si>
  <si>
    <t>Terminadas</t>
  </si>
  <si>
    <t>Total</t>
  </si>
  <si>
    <t>En proceso admvo.</t>
  </si>
  <si>
    <t>Obra</t>
  </si>
  <si>
    <t>Aula</t>
  </si>
  <si>
    <t>Taller</t>
  </si>
  <si>
    <t>Anexo</t>
  </si>
  <si>
    <t>Espacios Educativos</t>
  </si>
  <si>
    <t>Inversión</t>
  </si>
  <si>
    <t>Recurso destinado para equipo especializado y administrado
 directamente por las Universidades.</t>
  </si>
  <si>
    <t>Techo
Financiero</t>
  </si>
  <si>
    <t>Laboratorio</t>
  </si>
  <si>
    <t>Recurso Programado P.G.O</t>
  </si>
  <si>
    <t>Reportado _1/</t>
  </si>
  <si>
    <t>_1/ Fuente: Reportes proporcionados por Organismo Estatal y/o instancias ejecutoras.</t>
  </si>
  <si>
    <t>Contratada</t>
  </si>
  <si>
    <t>Ejercida</t>
  </si>
  <si>
    <t xml:space="preserve"> </t>
  </si>
  <si>
    <t xml:space="preserve"> .</t>
  </si>
  <si>
    <t>Sin 
reportar</t>
  </si>
  <si>
    <r>
      <t xml:space="preserve">* </t>
    </r>
    <r>
      <rPr>
        <sz val="8"/>
        <color indexed="8"/>
        <rFont val="Arial"/>
        <family val="2"/>
      </rPr>
      <t>CONSIDERA MOBILIARIO Y EQUIPO</t>
    </r>
  </si>
  <si>
    <t>_1/ Fuente: Reportes proporcionados por Instituto Estatal y/o instancias ejecutoras.</t>
  </si>
  <si>
    <t>No Reportadas</t>
  </si>
  <si>
    <t>Inversiones en pesos</t>
  </si>
  <si>
    <t>}</t>
  </si>
  <si>
    <t xml:space="preserve">PROGRAMAS DE INFRAESTRUCTURA FÍSICA EDUCATIVA  </t>
  </si>
  <si>
    <t>CONCENTRADO NACIONAL 2013</t>
  </si>
  <si>
    <t>AGUASCALIENTES 2013</t>
  </si>
  <si>
    <t>BAJA CALIFORNIA 2013</t>
  </si>
  <si>
    <t>BAJA CALIFORNIA SUR 2013</t>
  </si>
  <si>
    <t>CAMPECHE 2013</t>
  </si>
  <si>
    <t>COAHUILA 2013</t>
  </si>
  <si>
    <t>COLIMA 2013</t>
  </si>
  <si>
    <t>CHIAPAS 2013</t>
  </si>
  <si>
    <t>CHIHUAHUA 2013</t>
  </si>
  <si>
    <t>DURANGO 2013</t>
  </si>
  <si>
    <t>GUANAJUATO 2013</t>
  </si>
  <si>
    <t>GUERRERO 2013</t>
  </si>
  <si>
    <t>HIDALGO 2013</t>
  </si>
  <si>
    <t>JALISCO 2013</t>
  </si>
  <si>
    <t>MÉXICO 2013</t>
  </si>
  <si>
    <t>MICHOACÁN 2013</t>
  </si>
  <si>
    <t>MORELOS 2013</t>
  </si>
  <si>
    <t>NAYARIT 2013</t>
  </si>
  <si>
    <t>NUEVO LEÓN 2013</t>
  </si>
  <si>
    <t>OAXACA 2013</t>
  </si>
  <si>
    <t>PUEBLA 2013</t>
  </si>
  <si>
    <t>QUERÉTARO 2013</t>
  </si>
  <si>
    <t>QUINTANA ROO 2013</t>
  </si>
  <si>
    <t>SAN LUIS POTOSÍ 2013</t>
  </si>
  <si>
    <t>SINALOA 2013</t>
  </si>
  <si>
    <t>SONORA 2013</t>
  </si>
  <si>
    <t>TABASCO 2013</t>
  </si>
  <si>
    <t>TAMAULIPAS 2013</t>
  </si>
  <si>
    <t>TLAXCALA 2013</t>
  </si>
  <si>
    <t>VERACRUZ 2013</t>
  </si>
  <si>
    <t>YUCATÁN 2013</t>
  </si>
  <si>
    <t>ZACATECAS 2013</t>
  </si>
  <si>
    <t xml:space="preserve">FAM Básico  (Ramo 33)   </t>
  </si>
  <si>
    <t xml:space="preserve">Universidades Públicas Estatales FAM   (Ramo 33)         </t>
  </si>
  <si>
    <t xml:space="preserve">Universidades Politécnicas   FAM (Ramo 33) </t>
  </si>
  <si>
    <t xml:space="preserve">Universidades Tecnológicas FAM
(Ramo 33)    </t>
  </si>
  <si>
    <t xml:space="preserve">FAM Básico  (Ramo 33)  </t>
  </si>
  <si>
    <t xml:space="preserve">Institutos Tecnológicos FAM       (Ramo 33)          </t>
  </si>
  <si>
    <t xml:space="preserve">Universidades Tecnológicas FAM
(Ramo 33)   </t>
  </si>
  <si>
    <t xml:space="preserve">FAM Básico  (Ramo 33)        </t>
  </si>
  <si>
    <t xml:space="preserve">Universidades Públicas Estatales FAM   (Ramo 33)               </t>
  </si>
  <si>
    <t xml:space="preserve">Institutos Tecnológicos FAM       (Ramo 33)      </t>
  </si>
  <si>
    <t xml:space="preserve">Universidades Públicas Estatales FAM   (Ramo 33)       </t>
  </si>
  <si>
    <t xml:space="preserve">FAM Básico  (Ramo 33) </t>
  </si>
  <si>
    <t xml:space="preserve">Universidades Públicas Estatales FAM   (Ramo 33)     </t>
  </si>
  <si>
    <t>Universidades Politécnicas   FAM (Ramo 33)</t>
  </si>
  <si>
    <t xml:space="preserve">Universidades Tecnológicas FAM
(Ramo 33)  </t>
  </si>
  <si>
    <t xml:space="preserve">FAM Básico  (Ramo 33)         </t>
  </si>
  <si>
    <t xml:space="preserve">Universidades Públicas Estatales FAM   (Ramo 33)                   </t>
  </si>
  <si>
    <t xml:space="preserve">Universidades Tecnológicas FAM
(Ramo 33)                            </t>
  </si>
  <si>
    <t xml:space="preserve">Universidades Tecnológicas FAM
(Ramo 33) </t>
  </si>
  <si>
    <t xml:space="preserve">Institutos Tecnológicos FAM (Ramo 33)                                </t>
  </si>
  <si>
    <t xml:space="preserve">Universidades Públicas Estatales FAM   (Ramo 33)                    </t>
  </si>
  <si>
    <t xml:space="preserve">Universidades Politécnicas FAM (Ramo 33)                             </t>
  </si>
  <si>
    <t xml:space="preserve">Universidades Tecnológicas Fam (Ramo 33)                            </t>
  </si>
  <si>
    <t xml:space="preserve">FAM Básico  (Ramo 33)       </t>
  </si>
  <si>
    <t xml:space="preserve">Universidades Tecnológicas FAM (Ramo 33)  </t>
  </si>
  <si>
    <t xml:space="preserve">FAM Básico  (Ramo 33)    </t>
  </si>
  <si>
    <t xml:space="preserve">Institutos Tecnológicos FAM  (Ramo 33)                                     </t>
  </si>
  <si>
    <t xml:space="preserve">Universidades Públicas Estatales FAM   (Ramo 33)            </t>
  </si>
  <si>
    <t xml:space="preserve">Universidades Politécnicas   FAM (Ramo 33)                        </t>
  </si>
  <si>
    <t xml:space="preserve">Universidades Tecnológicas FAM (Ramo 33)                           </t>
  </si>
  <si>
    <t xml:space="preserve">Institutos Tecnológicos FAM       (Ramo 33)  </t>
  </si>
  <si>
    <t xml:space="preserve">Universidades Públicas Estatales FAM   (Ramo 33)   </t>
  </si>
  <si>
    <t xml:space="preserve">_1/ Fuente: Reportes proporcionados por Instituo Estatal y/o instancias ejecutoras.        </t>
  </si>
  <si>
    <t>_1/ Fuente: Reportes proporcionados por Instituto Estatal y/o instancias ejecutoras</t>
  </si>
  <si>
    <t xml:space="preserve">Universidades Públicas Estatales FAM   (Ramo 33)      </t>
  </si>
  <si>
    <t xml:space="preserve">FAM Básico  (Ramo 33)           </t>
  </si>
  <si>
    <t xml:space="preserve">FAM Básico  (Ramo 33)          </t>
  </si>
  <si>
    <t xml:space="preserve">Universidades Públicas Estatales FAM   (Ramo 33)                 </t>
  </si>
  <si>
    <t xml:space="preserve">Universidades Politécnicas   FAM (Ramo 33)            </t>
  </si>
  <si>
    <t xml:space="preserve">Universidades Tecnológicas FAM
(Ramo 33)               </t>
  </si>
  <si>
    <t xml:space="preserve">FAM Básico  (Ramo 33)     </t>
  </si>
  <si>
    <t xml:space="preserve">Universidades Públicas Estatales FAM   (Ramo 33)  </t>
  </si>
  <si>
    <t xml:space="preserve">FAM Básico  (Ramo 33)      </t>
  </si>
  <si>
    <t xml:space="preserve">Universidades Públicas Estatales FAM   (Ramo 33)                             </t>
  </si>
  <si>
    <t xml:space="preserve">Universidades Politécnicas   FAM (Ramo 33)  </t>
  </si>
  <si>
    <t xml:space="preserve">Universidades Tecnológicas FAM (Ramo 33)    </t>
  </si>
  <si>
    <t xml:space="preserve">Institutos Tecnológicos FAM       (Ramo 33)                          </t>
  </si>
  <si>
    <t xml:space="preserve">Universidades Públicas Estatales FAM   (Ramo 33)             </t>
  </si>
  <si>
    <t xml:space="preserve">Universidades Tecnológicas FAM  (Ramo 33)      </t>
  </si>
  <si>
    <t xml:space="preserve">Institutos Tecnológicos FAM       (Ramo 33)         </t>
  </si>
  <si>
    <t xml:space="preserve">FAM Básico (Ramo 33)           </t>
  </si>
  <si>
    <t xml:space="preserve">Universidades Politécnicas   FAM (Ramo 33)     </t>
  </si>
  <si>
    <t xml:space="preserve">Universidades Públicas Estatales FAM   (Ramo 33)                  </t>
  </si>
  <si>
    <t xml:space="preserve">Universidades Politécnicas   FAM (Ramo 33)           </t>
  </si>
  <si>
    <t xml:space="preserve">Universidades Tecnológicas FAM (Ramo 33)         </t>
  </si>
  <si>
    <t xml:space="preserve">Institutos Tecnológicos FAM       (Ramo 33)                </t>
  </si>
  <si>
    <r>
      <rPr>
        <u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/ Fuente: Reportes proporcionados por Organismo Estatal y/o instancias ejecutoras.</t>
    </r>
  </si>
  <si>
    <t xml:space="preserve">Universidades Tecnológicas FAM (Ramo 33)   </t>
  </si>
  <si>
    <t xml:space="preserve">Universidades Públicas Estatales FAM   (Ramo 33)    </t>
  </si>
  <si>
    <t>NOTA: EJERCICIOS CONCLUIDOS PERO FALTA DE FINIQUITAR LOS TECHOS FINANCIEROS DE LOS 3 PROGRAMAS. MDP</t>
  </si>
  <si>
    <t xml:space="preserve">FAM Media Superior (Ramo 33) </t>
  </si>
  <si>
    <t>FAM Media Superior (Ramo 33)</t>
  </si>
  <si>
    <t xml:space="preserve">FAM Media Superior (Ramo 33)   </t>
  </si>
  <si>
    <t>Programa</t>
  </si>
  <si>
    <r>
      <t xml:space="preserve">Reportes proporcionados  por los Institutos Estatales y/o Instancias Ejecutoras </t>
    </r>
    <r>
      <rPr>
        <u/>
        <sz val="12"/>
        <rFont val="Arial"/>
        <family val="2"/>
      </rPr>
      <t>1</t>
    </r>
    <r>
      <rPr>
        <sz val="12"/>
        <rFont val="Arial"/>
        <family val="2"/>
      </rPr>
      <t xml:space="preserve"> /</t>
    </r>
  </si>
  <si>
    <t>RECURSO NO MINISTRADO</t>
  </si>
  <si>
    <t xml:space="preserve">Universidades Tecnológicas FAM (Ramo 33)    _ 2 / </t>
  </si>
  <si>
    <t>_ 2 / Recurso destinado para equipo especializado y administrado
 directamente por las Universidades.</t>
  </si>
  <si>
    <t xml:space="preserve">FAM Básico (Ramo 33) </t>
  </si>
  <si>
    <t xml:space="preserve">Institutos Tecnológicos FAM (Ramo 33)     </t>
  </si>
  <si>
    <t xml:space="preserve">Universidades Públicas Estatales FAM (Ramo 33)  </t>
  </si>
  <si>
    <t xml:space="preserve"> Techo Financiero</t>
  </si>
  <si>
    <t>_ 1 /   Fuente: Reportes proporcionados por Instituto Estatal y/o instancias ejecutoras.</t>
  </si>
  <si>
    <t>Reportado _1 /</t>
  </si>
  <si>
    <t>_1 / Fuente: Reportes proporcionados por Instituto Estatal y/o instancias ejecutoras.</t>
  </si>
  <si>
    <t>Información enviada por el Instituto Estatal al 31 de mayo de 2015, excepto UPE al 30 de abril de 2017</t>
  </si>
  <si>
    <t>31 de mayo de 2017</t>
  </si>
  <si>
    <t>Infraestructura de Educación Media Superior (Ramo 11) Planteles Federales</t>
  </si>
  <si>
    <t>Infraestructura de Educación Media Superior (Ramo 11) Planteles Estatales</t>
  </si>
  <si>
    <t>Reporte 31 de marzo de 2017 Extemporáneo</t>
  </si>
  <si>
    <t>Fuente Techos Financieros: PEF, Convenios  y/o  Oficios del Ramo.</t>
  </si>
  <si>
    <t>Fuente Techos Financiero: PEF, Convenios  y/o  Oficios del Ramo</t>
  </si>
  <si>
    <t>Fuente Techos Financieros: PEF, Convenios  y/u  Oficios del Ramo.</t>
  </si>
  <si>
    <t>Fuente Techos Financiero: PEF, Convenios  y/u  Oficios del Ramo.</t>
  </si>
  <si>
    <t>_ 2/ Mediante oficio INIFEEC/DPP/0327/2015, el INIFEEC informa que los recursos para este programa no fueron radicados a la entidad para su ejecución</t>
  </si>
  <si>
    <t>CIUDAD DE MÉXICO 2013</t>
  </si>
  <si>
    <t>* Con oficio No. D.G./0568/2015 el  ITIFE informa el que a la fecha no han sido radicados los recursos para este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</si>
</sst>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"/>
    <numFmt numFmtId="167" formatCode="0.0000000%"/>
    <numFmt numFmtId="168" formatCode="[$-F800]dddd\,\ mmmm\ dd\,\ yyyy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8"/>
      <color indexed="55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11"/>
      <color indexed="8"/>
      <name val="Arial"/>
      <family val="2"/>
    </font>
    <font>
      <b/>
      <sz val="20"/>
      <color theme="0"/>
      <name val="Times New Roman"/>
      <family val="1"/>
    </font>
    <font>
      <sz val="9"/>
      <color rgb="FF000000"/>
      <name val="Arial"/>
      <family val="2"/>
    </font>
    <font>
      <b/>
      <sz val="20"/>
      <name val="Times New Roman"/>
      <family val="1"/>
    </font>
    <font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Vertical">
        <bgColor indexed="47"/>
      </patternFill>
    </fill>
    <fill>
      <patternFill patternType="lightVertical">
        <fgColor indexed="8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Vertical">
        <bgColor theme="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46">
    <xf numFmtId="0" fontId="0" fillId="0" borderId="0"/>
    <xf numFmtId="164" fontId="25" fillId="0" borderId="0" applyFont="0" applyFill="0" applyBorder="0" applyAlignment="0" applyProtection="0"/>
    <xf numFmtId="0" fontId="12" fillId="0" borderId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233">
    <xf numFmtId="0" fontId="0" fillId="0" borderId="0" xfId="0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Protection="1"/>
    <xf numFmtId="3" fontId="13" fillId="0" borderId="0" xfId="0" applyNumberFormat="1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3" fontId="14" fillId="0" borderId="0" xfId="0" applyNumberFormat="1" applyFont="1" applyBorder="1" applyAlignment="1" applyProtection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vertical="center"/>
    </xf>
    <xf numFmtId="10" fontId="14" fillId="0" borderId="0" xfId="3" applyNumberFormat="1" applyFont="1" applyBorder="1" applyAlignment="1" applyProtection="1">
      <alignment horizontal="left" vertical="center"/>
    </xf>
    <xf numFmtId="10" fontId="14" fillId="0" borderId="0" xfId="3" applyNumberFormat="1" applyFont="1" applyBorder="1" applyAlignment="1" applyProtection="1">
      <alignment vertical="center"/>
    </xf>
    <xf numFmtId="4" fontId="14" fillId="0" borderId="0" xfId="0" applyNumberFormat="1" applyFont="1" applyBorder="1" applyAlignment="1" applyProtection="1">
      <alignment vertical="center"/>
    </xf>
    <xf numFmtId="3" fontId="14" fillId="0" borderId="0" xfId="0" applyNumberFormat="1" applyFont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4" fillId="0" borderId="0" xfId="0" applyFont="1" applyProtection="1"/>
    <xf numFmtId="3" fontId="14" fillId="0" borderId="0" xfId="0" applyNumberFormat="1" applyFont="1" applyProtection="1"/>
    <xf numFmtId="0" fontId="22" fillId="0" borderId="0" xfId="0" applyFont="1" applyProtection="1"/>
    <xf numFmtId="0" fontId="13" fillId="0" borderId="0" xfId="0" applyFont="1" applyFill="1" applyAlignment="1" applyProtection="1">
      <alignment horizontal="centerContinuous" vertical="center"/>
    </xf>
    <xf numFmtId="10" fontId="14" fillId="0" borderId="0" xfId="3" applyNumberFormat="1" applyFont="1" applyBorder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16" fillId="0" borderId="0" xfId="0" applyFont="1" applyFill="1" applyAlignment="1" applyProtection="1">
      <alignment horizontal="centerContinuous"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10" fontId="14" fillId="0" borderId="0" xfId="3" applyNumberFormat="1" applyFont="1" applyFill="1" applyBorder="1" applyAlignment="1" applyProtection="1">
      <alignment vertical="center"/>
    </xf>
    <xf numFmtId="165" fontId="14" fillId="0" borderId="0" xfId="3" applyNumberFormat="1" applyFont="1" applyFill="1" applyBorder="1" applyAlignment="1" applyProtection="1">
      <alignment vertical="center"/>
    </xf>
    <xf numFmtId="9" fontId="14" fillId="0" borderId="0" xfId="3" applyFont="1" applyBorder="1" applyAlignment="1" applyProtection="1">
      <alignment vertical="center"/>
    </xf>
    <xf numFmtId="167" fontId="14" fillId="0" borderId="0" xfId="3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6" borderId="0" xfId="0" applyFont="1" applyFill="1" applyBorder="1" applyAlignment="1" applyProtection="1">
      <alignment vertical="center"/>
    </xf>
    <xf numFmtId="0" fontId="14" fillId="6" borderId="0" xfId="0" applyFont="1" applyFill="1" applyAlignment="1" applyProtection="1">
      <alignment vertical="center"/>
    </xf>
    <xf numFmtId="0" fontId="14" fillId="7" borderId="0" xfId="0" applyFont="1" applyFill="1" applyBorder="1" applyAlignment="1" applyProtection="1">
      <alignment vertical="center"/>
    </xf>
    <xf numFmtId="0" fontId="14" fillId="7" borderId="0" xfId="0" applyFont="1" applyFill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 wrapText="1"/>
    </xf>
    <xf numFmtId="3" fontId="9" fillId="0" borderId="0" xfId="0" applyNumberFormat="1" applyFont="1" applyFill="1" applyBorder="1" applyAlignment="1" applyProtection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wrapText="1"/>
      <protection locked="0"/>
    </xf>
    <xf numFmtId="0" fontId="28" fillId="0" borderId="0" xfId="0" applyFont="1" applyAlignment="1">
      <alignment horizontal="left" wrapText="1"/>
    </xf>
    <xf numFmtId="3" fontId="0" fillId="0" borderId="0" xfId="0" applyNumberFormat="1"/>
    <xf numFmtId="0" fontId="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center" vertical="center"/>
    </xf>
    <xf numFmtId="0" fontId="8" fillId="0" borderId="0" xfId="0" applyFont="1"/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left" vertical="center" wrapText="1"/>
    </xf>
    <xf numFmtId="3" fontId="20" fillId="4" borderId="15" xfId="0" applyNumberFormat="1" applyFont="1" applyFill="1" applyBorder="1" applyAlignment="1" applyProtection="1">
      <alignment horizontal="center" vertical="center"/>
    </xf>
    <xf numFmtId="3" fontId="20" fillId="0" borderId="16" xfId="0" applyNumberFormat="1" applyFont="1" applyBorder="1" applyAlignment="1" applyProtection="1">
      <alignment horizontal="center" vertical="center"/>
    </xf>
    <xf numFmtId="3" fontId="20" fillId="0" borderId="3" xfId="0" applyNumberFormat="1" applyFont="1" applyFill="1" applyBorder="1" applyAlignment="1" applyProtection="1">
      <alignment horizontal="center" vertical="center"/>
    </xf>
    <xf numFmtId="3" fontId="20" fillId="0" borderId="5" xfId="0" applyNumberFormat="1" applyFont="1" applyFill="1" applyBorder="1" applyAlignment="1" applyProtection="1">
      <alignment horizontal="center" vertical="center"/>
    </xf>
    <xf numFmtId="10" fontId="20" fillId="0" borderId="3" xfId="3" applyNumberFormat="1" applyFont="1" applyFill="1" applyBorder="1" applyAlignment="1" applyProtection="1">
      <alignment horizontal="center" vertical="center"/>
    </xf>
    <xf numFmtId="3" fontId="20" fillId="0" borderId="2" xfId="0" applyNumberFormat="1" applyFont="1" applyBorder="1" applyAlignment="1" applyProtection="1">
      <alignment horizontal="center" vertical="center"/>
    </xf>
    <xf numFmtId="3" fontId="20" fillId="4" borderId="2" xfId="0" applyNumberFormat="1" applyFont="1" applyFill="1" applyBorder="1" applyAlignment="1" applyProtection="1">
      <alignment horizontal="center" vertical="center"/>
    </xf>
    <xf numFmtId="10" fontId="20" fillId="0" borderId="2" xfId="3" applyNumberFormat="1" applyFont="1" applyBorder="1" applyAlignment="1" applyProtection="1">
      <alignment horizontal="center" vertical="center"/>
    </xf>
    <xf numFmtId="3" fontId="20" fillId="0" borderId="2" xfId="0" applyNumberFormat="1" applyFont="1" applyFill="1" applyBorder="1" applyAlignment="1" applyProtection="1">
      <alignment horizontal="center" vertical="center"/>
    </xf>
    <xf numFmtId="10" fontId="20" fillId="0" borderId="2" xfId="3" applyNumberFormat="1" applyFont="1" applyFill="1" applyBorder="1" applyAlignment="1" applyProtection="1">
      <alignment horizontal="center" vertical="center"/>
    </xf>
    <xf numFmtId="3" fontId="20" fillId="0" borderId="17" xfId="0" applyNumberFormat="1" applyFont="1" applyFill="1" applyBorder="1" applyAlignment="1" applyProtection="1">
      <alignment horizontal="center" vertical="center"/>
    </xf>
    <xf numFmtId="3" fontId="17" fillId="0" borderId="13" xfId="0" applyNumberFormat="1" applyFont="1" applyFill="1" applyBorder="1" applyAlignment="1" applyProtection="1">
      <alignment horizontal="center" vertical="center"/>
    </xf>
    <xf numFmtId="10" fontId="17" fillId="0" borderId="13" xfId="3" applyNumberFormat="1" applyFont="1" applyFill="1" applyBorder="1" applyAlignment="1" applyProtection="1">
      <alignment horizontal="center" vertical="center"/>
    </xf>
    <xf numFmtId="3" fontId="20" fillId="0" borderId="1" xfId="0" applyNumberFormat="1" applyFont="1" applyFill="1" applyBorder="1" applyAlignment="1" applyProtection="1">
      <alignment horizontal="center" vertical="center"/>
    </xf>
    <xf numFmtId="3" fontId="20" fillId="0" borderId="11" xfId="0" applyNumberFormat="1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vertical="center"/>
    </xf>
    <xf numFmtId="3" fontId="20" fillId="0" borderId="6" xfId="0" applyNumberFormat="1" applyFont="1" applyFill="1" applyBorder="1" applyAlignment="1" applyProtection="1">
      <alignment horizontal="center" vertical="center"/>
    </xf>
    <xf numFmtId="3" fontId="20" fillId="0" borderId="7" xfId="0" applyNumberFormat="1" applyFont="1" applyFill="1" applyBorder="1" applyAlignment="1" applyProtection="1">
      <alignment horizontal="center" vertical="center"/>
    </xf>
    <xf numFmtId="3" fontId="20" fillId="6" borderId="1" xfId="0" applyNumberFormat="1" applyFont="1" applyFill="1" applyBorder="1" applyAlignment="1" applyProtection="1">
      <alignment horizontal="center" vertical="center"/>
    </xf>
    <xf numFmtId="3" fontId="20" fillId="8" borderId="2" xfId="0" applyNumberFormat="1" applyFont="1" applyFill="1" applyBorder="1" applyAlignment="1" applyProtection="1">
      <alignment horizontal="center" vertical="center"/>
    </xf>
    <xf numFmtId="3" fontId="20" fillId="6" borderId="9" xfId="0" applyNumberFormat="1" applyFont="1" applyFill="1" applyBorder="1" applyAlignment="1" applyProtection="1">
      <alignment horizontal="center" vertical="center"/>
    </xf>
    <xf numFmtId="10" fontId="20" fillId="0" borderId="10" xfId="3" applyNumberFormat="1" applyFont="1" applyBorder="1" applyAlignment="1" applyProtection="1">
      <alignment horizontal="center" vertical="center"/>
      <protection locked="0"/>
    </xf>
    <xf numFmtId="3" fontId="20" fillId="0" borderId="9" xfId="0" applyNumberFormat="1" applyFont="1" applyFill="1" applyBorder="1" applyAlignment="1" applyProtection="1">
      <alignment horizontal="center" vertical="center"/>
    </xf>
    <xf numFmtId="3" fontId="20" fillId="4" borderId="9" xfId="0" applyNumberFormat="1" applyFont="1" applyFill="1" applyBorder="1" applyAlignment="1" applyProtection="1">
      <alignment horizontal="center" vertical="center"/>
    </xf>
    <xf numFmtId="10" fontId="20" fillId="0" borderId="9" xfId="3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</xf>
    <xf numFmtId="3" fontId="20" fillId="0" borderId="18" xfId="0" applyNumberFormat="1" applyFont="1" applyBorder="1" applyAlignment="1" applyProtection="1">
      <alignment horizontal="center" vertical="center"/>
    </xf>
    <xf numFmtId="3" fontId="20" fillId="4" borderId="18" xfId="0" applyNumberFormat="1" applyFont="1" applyFill="1" applyBorder="1" applyAlignment="1" applyProtection="1">
      <alignment horizontal="center" vertical="center"/>
    </xf>
    <xf numFmtId="10" fontId="20" fillId="0" borderId="18" xfId="3" applyNumberFormat="1" applyFont="1" applyBorder="1" applyAlignment="1" applyProtection="1">
      <alignment horizontal="center" vertical="center"/>
    </xf>
    <xf numFmtId="3" fontId="20" fillId="0" borderId="18" xfId="0" applyNumberFormat="1" applyFont="1" applyFill="1" applyBorder="1" applyAlignment="1" applyProtection="1">
      <alignment horizontal="center" vertical="center"/>
    </xf>
    <xf numFmtId="10" fontId="20" fillId="0" borderId="18" xfId="3" applyNumberFormat="1" applyFont="1" applyFill="1" applyBorder="1" applyAlignment="1" applyProtection="1">
      <alignment horizontal="center" vertical="center"/>
    </xf>
    <xf numFmtId="3" fontId="17" fillId="0" borderId="18" xfId="0" applyNumberFormat="1" applyFont="1" applyFill="1" applyBorder="1" applyAlignment="1" applyProtection="1">
      <alignment horizontal="center" vertical="center"/>
    </xf>
    <xf numFmtId="10" fontId="17" fillId="0" borderId="18" xfId="3" applyNumberFormat="1" applyFont="1" applyFill="1" applyBorder="1" applyAlignment="1" applyProtection="1">
      <alignment horizontal="center" vertical="center"/>
    </xf>
    <xf numFmtId="3" fontId="20" fillId="6" borderId="18" xfId="0" applyNumberFormat="1" applyFont="1" applyFill="1" applyBorder="1" applyAlignment="1" applyProtection="1">
      <alignment horizontal="center" vertical="center"/>
    </xf>
    <xf numFmtId="3" fontId="20" fillId="6" borderId="18" xfId="0" applyNumberFormat="1" applyFont="1" applyFill="1" applyBorder="1" applyAlignment="1" applyProtection="1">
      <alignment horizontal="center" vertical="center" wrapText="1"/>
    </xf>
    <xf numFmtId="0" fontId="20" fillId="6" borderId="18" xfId="0" applyFont="1" applyFill="1" applyBorder="1" applyAlignment="1" applyProtection="1">
      <alignment horizontal="center" vertical="center" wrapText="1"/>
    </xf>
    <xf numFmtId="3" fontId="20" fillId="0" borderId="19" xfId="0" applyNumberFormat="1" applyFont="1" applyBorder="1" applyAlignment="1" applyProtection="1">
      <alignment horizontal="center" vertical="center"/>
    </xf>
    <xf numFmtId="3" fontId="20" fillId="4" borderId="19" xfId="0" applyNumberFormat="1" applyFont="1" applyFill="1" applyBorder="1" applyAlignment="1" applyProtection="1">
      <alignment horizontal="center" vertical="center"/>
    </xf>
    <xf numFmtId="3" fontId="20" fillId="0" borderId="19" xfId="0" applyNumberFormat="1" applyFont="1" applyFill="1" applyBorder="1" applyAlignment="1" applyProtection="1">
      <alignment horizontal="center" vertical="center"/>
    </xf>
    <xf numFmtId="10" fontId="20" fillId="0" borderId="19" xfId="3" applyNumberFormat="1" applyFont="1" applyBorder="1" applyAlignment="1" applyProtection="1">
      <alignment horizontal="center" vertical="center"/>
    </xf>
    <xf numFmtId="10" fontId="20" fillId="0" borderId="19" xfId="3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3" fontId="19" fillId="0" borderId="19" xfId="0" applyNumberFormat="1" applyFont="1" applyBorder="1" applyAlignment="1" applyProtection="1">
      <alignment horizontal="center" vertical="center"/>
    </xf>
    <xf numFmtId="10" fontId="20" fillId="7" borderId="19" xfId="3" applyNumberFormat="1" applyFont="1" applyFill="1" applyBorder="1" applyAlignment="1" applyProtection="1">
      <alignment horizontal="center" vertical="center"/>
    </xf>
    <xf numFmtId="3" fontId="17" fillId="0" borderId="19" xfId="0" applyNumberFormat="1" applyFont="1" applyFill="1" applyBorder="1" applyAlignment="1" applyProtection="1">
      <alignment horizontal="center" vertical="center"/>
    </xf>
    <xf numFmtId="10" fontId="17" fillId="0" borderId="19" xfId="3" applyNumberFormat="1" applyFont="1" applyFill="1" applyBorder="1" applyAlignment="1" applyProtection="1">
      <alignment horizontal="center" vertical="center"/>
    </xf>
    <xf numFmtId="3" fontId="20" fillId="6" borderId="19" xfId="0" applyNumberFormat="1" applyFont="1" applyFill="1" applyBorder="1" applyAlignment="1" applyProtection="1">
      <alignment horizontal="center" vertical="center"/>
    </xf>
    <xf numFmtId="10" fontId="20" fillId="6" borderId="19" xfId="3" applyNumberFormat="1" applyFont="1" applyFill="1" applyBorder="1" applyAlignment="1" applyProtection="1">
      <alignment horizontal="center" vertical="center"/>
    </xf>
    <xf numFmtId="3" fontId="20" fillId="8" borderId="19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</xf>
    <xf numFmtId="3" fontId="20" fillId="4" borderId="19" xfId="0" applyNumberFormat="1" applyFont="1" applyFill="1" applyBorder="1" applyAlignment="1" applyProtection="1">
      <alignment horizontal="center"/>
    </xf>
    <xf numFmtId="3" fontId="20" fillId="0" borderId="19" xfId="0" applyNumberFormat="1" applyFont="1" applyFill="1" applyBorder="1" applyAlignment="1" applyProtection="1">
      <alignment horizontal="center"/>
    </xf>
    <xf numFmtId="10" fontId="20" fillId="0" borderId="19" xfId="0" applyNumberFormat="1" applyFont="1" applyFill="1" applyBorder="1" applyAlignment="1" applyProtection="1">
      <alignment horizontal="center" vertical="center"/>
    </xf>
    <xf numFmtId="3" fontId="17" fillId="6" borderId="19" xfId="0" applyNumberFormat="1" applyFont="1" applyFill="1" applyBorder="1" applyAlignment="1" applyProtection="1">
      <alignment horizontal="center" vertical="center"/>
    </xf>
    <xf numFmtId="10" fontId="17" fillId="6" borderId="19" xfId="3" applyNumberFormat="1" applyFont="1" applyFill="1" applyBorder="1" applyAlignment="1" applyProtection="1">
      <alignment horizontal="center" vertical="center"/>
    </xf>
    <xf numFmtId="3" fontId="20" fillId="0" borderId="4" xfId="0" applyNumberFormat="1" applyFont="1" applyFill="1" applyBorder="1" applyAlignment="1" applyProtection="1">
      <alignment horizontal="center" vertical="center"/>
    </xf>
    <xf numFmtId="3" fontId="20" fillId="6" borderId="17" xfId="0" applyNumberFormat="1" applyFont="1" applyFill="1" applyBorder="1" applyAlignment="1" applyProtection="1">
      <alignment horizontal="center" vertical="center"/>
    </xf>
    <xf numFmtId="3" fontId="20" fillId="6" borderId="19" xfId="0" applyNumberFormat="1" applyFont="1" applyFill="1" applyBorder="1" applyAlignment="1" applyProtection="1">
      <alignment horizontal="center" vertical="center" wrapText="1"/>
    </xf>
    <xf numFmtId="3" fontId="17" fillId="6" borderId="13" xfId="0" applyNumberFormat="1" applyFont="1" applyFill="1" applyBorder="1" applyAlignment="1" applyProtection="1">
      <alignment horizontal="center" vertical="center"/>
    </xf>
    <xf numFmtId="10" fontId="17" fillId="6" borderId="13" xfId="3" applyNumberFormat="1" applyFont="1" applyFill="1" applyBorder="1" applyAlignment="1" applyProtection="1">
      <alignment horizontal="center" vertical="center"/>
    </xf>
    <xf numFmtId="3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3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19" fillId="0" borderId="20" xfId="0" applyFont="1" applyFill="1" applyBorder="1" applyAlignment="1" applyProtection="1">
      <alignment horizontal="center" vertical="center" wrapText="1"/>
    </xf>
    <xf numFmtId="3" fontId="19" fillId="0" borderId="20" xfId="0" applyNumberFormat="1" applyFont="1" applyFill="1" applyBorder="1" applyAlignment="1" applyProtection="1">
      <alignment horizontal="center" vertical="center"/>
    </xf>
    <xf numFmtId="3" fontId="20" fillId="0" borderId="21" xfId="0" applyNumberFormat="1" applyFont="1" applyBorder="1" applyAlignment="1" applyProtection="1">
      <alignment horizontal="center" vertical="center"/>
    </xf>
    <xf numFmtId="3" fontId="20" fillId="4" borderId="21" xfId="0" applyNumberFormat="1" applyFont="1" applyFill="1" applyBorder="1" applyAlignment="1" applyProtection="1">
      <alignment horizontal="center" vertical="center"/>
    </xf>
    <xf numFmtId="10" fontId="20" fillId="0" borderId="21" xfId="3" applyNumberFormat="1" applyFont="1" applyBorder="1" applyAlignment="1" applyProtection="1">
      <alignment horizontal="center" vertical="center"/>
    </xf>
    <xf numFmtId="3" fontId="20" fillId="0" borderId="22" xfId="0" applyNumberFormat="1" applyFont="1" applyBorder="1" applyAlignment="1" applyProtection="1">
      <alignment horizontal="center" vertical="center"/>
    </xf>
    <xf numFmtId="10" fontId="20" fillId="0" borderId="22" xfId="3" applyNumberFormat="1" applyFont="1" applyBorder="1" applyAlignment="1" applyProtection="1">
      <alignment horizontal="center" vertical="center"/>
    </xf>
    <xf numFmtId="3" fontId="20" fillId="4" borderId="22" xfId="0" applyNumberFormat="1" applyFont="1" applyFill="1" applyBorder="1" applyAlignment="1" applyProtection="1">
      <alignment horizontal="center" vertical="center"/>
    </xf>
    <xf numFmtId="10" fontId="20" fillId="0" borderId="22" xfId="3" applyNumberFormat="1" applyFont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</xf>
    <xf numFmtId="3" fontId="20" fillId="5" borderId="8" xfId="0" applyNumberFormat="1" applyFont="1" applyFill="1" applyBorder="1" applyAlignment="1" applyProtection="1">
      <alignment horizontal="center" vertical="center"/>
    </xf>
    <xf numFmtId="10" fontId="20" fillId="0" borderId="8" xfId="3" applyNumberFormat="1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 wrapText="1"/>
    </xf>
    <xf numFmtId="3" fontId="14" fillId="0" borderId="19" xfId="0" applyNumberFormat="1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17" fillId="6" borderId="19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9" fillId="0" borderId="20" xfId="0" applyFont="1" applyFill="1" applyBorder="1" applyAlignment="1" applyProtection="1">
      <alignment horizontal="center" vertical="center" wrapText="1"/>
    </xf>
    <xf numFmtId="3" fontId="19" fillId="0" borderId="2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10" fontId="14" fillId="0" borderId="19" xfId="3" applyNumberFormat="1" applyFont="1" applyBorder="1" applyAlignment="1" applyProtection="1">
      <alignment horizontal="center" vertical="center"/>
    </xf>
    <xf numFmtId="10" fontId="14" fillId="0" borderId="22" xfId="3" applyNumberFormat="1" applyFont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 wrapText="1"/>
    </xf>
    <xf numFmtId="3" fontId="19" fillId="0" borderId="24" xfId="0" applyNumberFormat="1" applyFont="1" applyFill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 wrapText="1"/>
    </xf>
    <xf numFmtId="3" fontId="20" fillId="0" borderId="24" xfId="0" applyNumberFormat="1" applyFont="1" applyBorder="1" applyAlignment="1" applyProtection="1">
      <alignment horizontal="center" vertical="center"/>
    </xf>
    <xf numFmtId="3" fontId="20" fillId="4" borderId="24" xfId="0" applyNumberFormat="1" applyFont="1" applyFill="1" applyBorder="1" applyAlignment="1" applyProtection="1">
      <alignment horizontal="center" vertical="center"/>
    </xf>
    <xf numFmtId="10" fontId="20" fillId="0" borderId="24" xfId="3" applyNumberFormat="1" applyFont="1" applyBorder="1" applyAlignment="1" applyProtection="1">
      <alignment horizontal="center" vertical="center"/>
    </xf>
    <xf numFmtId="3" fontId="20" fillId="0" borderId="24" xfId="0" applyNumberFormat="1" applyFont="1" applyFill="1" applyBorder="1" applyAlignment="1" applyProtection="1">
      <alignment horizontal="center" vertical="center"/>
    </xf>
    <xf numFmtId="10" fontId="20" fillId="0" borderId="24" xfId="3" applyNumberFormat="1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/>
    </xf>
    <xf numFmtId="3" fontId="17" fillId="0" borderId="24" xfId="0" applyNumberFormat="1" applyFont="1" applyFill="1" applyBorder="1" applyAlignment="1" applyProtection="1">
      <alignment horizontal="center" vertical="center"/>
    </xf>
    <xf numFmtId="10" fontId="17" fillId="0" borderId="24" xfId="3" applyNumberFormat="1" applyFont="1" applyFill="1" applyBorder="1" applyAlignment="1" applyProtection="1">
      <alignment horizontal="center" vertical="center"/>
    </xf>
    <xf numFmtId="3" fontId="19" fillId="0" borderId="24" xfId="0" applyNumberFormat="1" applyFont="1" applyFill="1" applyBorder="1" applyAlignment="1" applyProtection="1">
      <alignment horizontal="center" vertical="center"/>
    </xf>
    <xf numFmtId="3" fontId="20" fillId="0" borderId="22" xfId="0" applyNumberFormat="1" applyFont="1" applyFill="1" applyBorder="1" applyAlignment="1" applyProtection="1">
      <alignment horizontal="center" vertical="center"/>
    </xf>
    <xf numFmtId="3" fontId="20" fillId="0" borderId="26" xfId="0" applyNumberFormat="1" applyFont="1" applyFill="1" applyBorder="1" applyAlignment="1" applyProtection="1">
      <alignment horizontal="center" vertical="center"/>
    </xf>
    <xf numFmtId="3" fontId="20" fillId="0" borderId="25" xfId="0" applyNumberFormat="1" applyFont="1" applyFill="1" applyBorder="1" applyAlignment="1" applyProtection="1">
      <alignment horizontal="center" vertical="center"/>
    </xf>
    <xf numFmtId="3" fontId="20" fillId="0" borderId="12" xfId="0" applyNumberFormat="1" applyFont="1" applyFill="1" applyBorder="1" applyAlignment="1" applyProtection="1">
      <alignment horizontal="center" vertical="center"/>
    </xf>
    <xf numFmtId="3" fontId="20" fillId="0" borderId="23" xfId="0" applyNumberFormat="1" applyFont="1" applyFill="1" applyBorder="1" applyAlignment="1" applyProtection="1">
      <alignment horizontal="center" vertical="center"/>
    </xf>
    <xf numFmtId="3" fontId="14" fillId="0" borderId="24" xfId="0" applyNumberFormat="1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 wrapText="1"/>
    </xf>
    <xf numFmtId="3" fontId="19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3" fontId="17" fillId="0" borderId="8" xfId="0" applyNumberFormat="1" applyFont="1" applyFill="1" applyBorder="1" applyAlignment="1" applyProtection="1">
      <alignment horizontal="center" vertical="center"/>
    </xf>
    <xf numFmtId="1" fontId="17" fillId="0" borderId="8" xfId="0" applyNumberFormat="1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14" fillId="0" borderId="22" xfId="0" applyNumberFormat="1" applyFont="1" applyBorder="1" applyAlignment="1" applyProtection="1">
      <alignment horizontal="center" vertical="center"/>
    </xf>
    <xf numFmtId="3" fontId="14" fillId="4" borderId="22" xfId="0" applyNumberFormat="1" applyFont="1" applyFill="1" applyBorder="1" applyAlignment="1" applyProtection="1">
      <alignment horizontal="center" vertical="center"/>
    </xf>
    <xf numFmtId="3" fontId="14" fillId="0" borderId="19" xfId="0" applyNumberFormat="1" applyFont="1" applyBorder="1" applyAlignment="1" applyProtection="1">
      <alignment horizontal="center" vertical="center"/>
    </xf>
    <xf numFmtId="3" fontId="14" fillId="4" borderId="19" xfId="0" applyNumberFormat="1" applyFont="1" applyFill="1" applyBorder="1" applyAlignment="1" applyProtection="1">
      <alignment horizontal="center" vertical="center"/>
    </xf>
    <xf numFmtId="3" fontId="15" fillId="0" borderId="19" xfId="0" applyNumberFormat="1" applyFont="1" applyFill="1" applyBorder="1" applyAlignment="1" applyProtection="1">
      <alignment horizontal="center" vertical="center"/>
    </xf>
    <xf numFmtId="10" fontId="15" fillId="0" borderId="19" xfId="3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10" fontId="20" fillId="0" borderId="25" xfId="3" applyNumberFormat="1" applyFont="1" applyFill="1" applyBorder="1" applyAlignment="1" applyProtection="1">
      <alignment horizontal="center" vertical="center"/>
    </xf>
    <xf numFmtId="3" fontId="19" fillId="0" borderId="29" xfId="0" applyNumberFormat="1" applyFont="1" applyFill="1" applyBorder="1" applyAlignment="1" applyProtection="1">
      <alignment horizontal="center" vertical="center"/>
    </xf>
    <xf numFmtId="10" fontId="20" fillId="0" borderId="29" xfId="3" applyNumberFormat="1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166" fontId="28" fillId="0" borderId="0" xfId="0" applyNumberFormat="1" applyFont="1" applyBorder="1" applyAlignment="1">
      <alignment horizontal="center" vertical="center" wrapText="1"/>
    </xf>
    <xf numFmtId="3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168" fontId="10" fillId="0" borderId="0" xfId="0" applyNumberFormat="1" applyFont="1" applyBorder="1" applyAlignment="1" applyProtection="1">
      <alignment horizontal="center" vertical="center"/>
    </xf>
    <xf numFmtId="3" fontId="19" fillId="0" borderId="2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3" fontId="19" fillId="0" borderId="24" xfId="0" applyNumberFormat="1" applyFont="1" applyFill="1" applyBorder="1" applyAlignment="1" applyProtection="1">
      <alignment horizontal="center" vertical="center"/>
    </xf>
    <xf numFmtId="3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3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/>
    </xf>
    <xf numFmtId="3" fontId="19" fillId="0" borderId="8" xfId="0" applyNumberFormat="1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3" fontId="17" fillId="0" borderId="26" xfId="0" applyNumberFormat="1" applyFont="1" applyFill="1" applyBorder="1" applyAlignment="1" applyProtection="1">
      <alignment horizontal="center" vertical="center"/>
    </xf>
    <xf numFmtId="3" fontId="17" fillId="0" borderId="27" xfId="0" applyNumberFormat="1" applyFont="1" applyFill="1" applyBorder="1" applyAlignment="1" applyProtection="1">
      <alignment horizontal="center" vertical="center"/>
    </xf>
    <xf numFmtId="3" fontId="17" fillId="0" borderId="28" xfId="0" applyNumberFormat="1" applyFont="1" applyFill="1" applyBorder="1" applyAlignment="1" applyProtection="1">
      <alignment horizontal="center" vertical="center"/>
    </xf>
  </cellXfs>
  <cellStyles count="46">
    <cellStyle name="Millares 2" xfId="1"/>
    <cellStyle name="Millares 2 2" xfId="20"/>
    <cellStyle name="Millares 3" xfId="6"/>
    <cellStyle name="Millares 3 2" xfId="23"/>
    <cellStyle name="Millares 4" xfId="11"/>
    <cellStyle name="Millares 4 2" xfId="29"/>
    <cellStyle name="Millares 5" xfId="14"/>
    <cellStyle name="Millares 5 2" xfId="18"/>
    <cellStyle name="Millares 5 2 2" xfId="35"/>
    <cellStyle name="Millares 5 3" xfId="32"/>
    <cellStyle name="Moneda 2" xfId="25"/>
    <cellStyle name="Normal" xfId="0" builtinId="0"/>
    <cellStyle name="Normal 2" xfId="2"/>
    <cellStyle name="Normal 2 2" xfId="16"/>
    <cellStyle name="Normal 2_Hoja1" xfId="38"/>
    <cellStyle name="Normal 3" xfId="5"/>
    <cellStyle name="Normal 3 2" xfId="22"/>
    <cellStyle name="Normal 3 3" xfId="45"/>
    <cellStyle name="Normal 3_Hoja1" xfId="39"/>
    <cellStyle name="Normal 4" xfId="8"/>
    <cellStyle name="Normal 4 2" xfId="19"/>
    <cellStyle name="Normal 4 2 2" xfId="36"/>
    <cellStyle name="Normal 4 2_Hoja1" xfId="40"/>
    <cellStyle name="Normal 4 3" xfId="26"/>
    <cellStyle name="Normal 4_Hoja1" xfId="41"/>
    <cellStyle name="Normal 5" xfId="9"/>
    <cellStyle name="Normal 5 2" xfId="27"/>
    <cellStyle name="Normal 5_Hoja1" xfId="42"/>
    <cellStyle name="Normal 6" xfId="12"/>
    <cellStyle name="Normal 6 2" xfId="15"/>
    <cellStyle name="Normal 6 2 2" xfId="33"/>
    <cellStyle name="Normal 6 2 3" xfId="37"/>
    <cellStyle name="Normal 6 2_Hoja1" xfId="43"/>
    <cellStyle name="Normal 6 3" xfId="30"/>
    <cellStyle name="Normal 6_Hoja1" xfId="44"/>
    <cellStyle name="Porcentaje" xfId="3" builtinId="5"/>
    <cellStyle name="Porcentaje 2" xfId="10"/>
    <cellStyle name="Porcentaje 2 2" xfId="28"/>
    <cellStyle name="Porcentaje 3" xfId="13"/>
    <cellStyle name="Porcentaje 3 2" xfId="17"/>
    <cellStyle name="Porcentaje 3 2 2" xfId="34"/>
    <cellStyle name="Porcentaje 3 3" xfId="31"/>
    <cellStyle name="Porcentual 2" xfId="4"/>
    <cellStyle name="Porcentual 2 2" xfId="21"/>
    <cellStyle name="Porcentual 3" xfId="7"/>
    <cellStyle name="Porcentual 3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ACFF40"/>
      <color rgb="FFB1A0C7"/>
      <color rgb="FF009900"/>
      <color rgb="FF27A345"/>
      <color rgb="FFD323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0</xdr:row>
      <xdr:rowOff>19050</xdr:rowOff>
    </xdr:from>
    <xdr:to>
      <xdr:col>0</xdr:col>
      <xdr:colOff>1999049</xdr:colOff>
      <xdr:row>1</xdr:row>
      <xdr:rowOff>2140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19050"/>
          <a:ext cx="1980000" cy="8641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158749</xdr:colOff>
      <xdr:row>9</xdr:row>
      <xdr:rowOff>455082</xdr:rowOff>
    </xdr:from>
    <xdr:ext cx="1720727" cy="254557"/>
    <xdr:sp macro="" textlink="">
      <xdr:nvSpPr>
        <xdr:cNvPr id="9" name="8 CuadroTexto"/>
        <xdr:cNvSpPr txBox="1"/>
      </xdr:nvSpPr>
      <xdr:spPr>
        <a:xfrm>
          <a:off x="6275916" y="3862915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148167</xdr:colOff>
      <xdr:row>11</xdr:row>
      <xdr:rowOff>190500</xdr:rowOff>
    </xdr:from>
    <xdr:ext cx="1720727" cy="254557"/>
    <xdr:sp macro="" textlink="">
      <xdr:nvSpPr>
        <xdr:cNvPr id="10" name="9 CuadroTexto"/>
        <xdr:cNvSpPr txBox="1"/>
      </xdr:nvSpPr>
      <xdr:spPr>
        <a:xfrm>
          <a:off x="6339417" y="4857750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0</xdr:col>
      <xdr:colOff>1649713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" y="0"/>
          <a:ext cx="1649710" cy="720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391584</xdr:colOff>
      <xdr:row>10</xdr:row>
      <xdr:rowOff>349250</xdr:rowOff>
    </xdr:from>
    <xdr:ext cx="1720727" cy="254557"/>
    <xdr:sp macro="" textlink="">
      <xdr:nvSpPr>
        <xdr:cNvPr id="8" name="7 CuadroTexto"/>
        <xdr:cNvSpPr txBox="1"/>
      </xdr:nvSpPr>
      <xdr:spPr>
        <a:xfrm>
          <a:off x="6508751" y="4127500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8</xdr:col>
      <xdr:colOff>328083</xdr:colOff>
      <xdr:row>11</xdr:row>
      <xdr:rowOff>455083</xdr:rowOff>
    </xdr:from>
    <xdr:ext cx="1720727" cy="254557"/>
    <xdr:sp macro="" textlink="">
      <xdr:nvSpPr>
        <xdr:cNvPr id="9" name="8 CuadroTexto"/>
        <xdr:cNvSpPr txBox="1"/>
      </xdr:nvSpPr>
      <xdr:spPr>
        <a:xfrm>
          <a:off x="6445250" y="4931833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13277</xdr:colOff>
      <xdr:row>11</xdr:row>
      <xdr:rowOff>5290</xdr:rowOff>
    </xdr:from>
    <xdr:ext cx="1720727" cy="254557"/>
    <xdr:sp macro="" textlink="">
      <xdr:nvSpPr>
        <xdr:cNvPr id="7" name="6 CuadroTexto"/>
        <xdr:cNvSpPr txBox="1"/>
      </xdr:nvSpPr>
      <xdr:spPr>
        <a:xfrm rot="19802122">
          <a:off x="6246860" y="4651373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359834</xdr:colOff>
      <xdr:row>10</xdr:row>
      <xdr:rowOff>201083</xdr:rowOff>
    </xdr:from>
    <xdr:ext cx="1412503" cy="264560"/>
    <xdr:sp macro="" textlink="">
      <xdr:nvSpPr>
        <xdr:cNvPr id="2" name="1 CuadroTexto"/>
        <xdr:cNvSpPr txBox="1"/>
      </xdr:nvSpPr>
      <xdr:spPr>
        <a:xfrm>
          <a:off x="6455834" y="3968750"/>
          <a:ext cx="14125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NO</a:t>
          </a:r>
          <a:r>
            <a:rPr lang="es-MX" sz="1100" baseline="0"/>
            <a:t> HAN REPORTADO</a:t>
          </a:r>
          <a:endParaRPr lang="es-MX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21166</xdr:rowOff>
    </xdr:from>
    <xdr:to>
      <xdr:col>0</xdr:col>
      <xdr:colOff>1660293</xdr:colOff>
      <xdr:row>0</xdr:row>
      <xdr:rowOff>741166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" y="21166"/>
          <a:ext cx="1649710" cy="720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317502</xdr:colOff>
      <xdr:row>8</xdr:row>
      <xdr:rowOff>137584</xdr:rowOff>
    </xdr:from>
    <xdr:ext cx="1321452" cy="264560"/>
    <xdr:sp macro="" textlink="">
      <xdr:nvSpPr>
        <xdr:cNvPr id="2" name="1 CuadroTexto"/>
        <xdr:cNvSpPr txBox="1"/>
      </xdr:nvSpPr>
      <xdr:spPr>
        <a:xfrm>
          <a:off x="6434669" y="2360084"/>
          <a:ext cx="13214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ysClr val="windowText" lastClr="000000"/>
              </a:solidFill>
            </a:rPr>
            <a:t>NO</a:t>
          </a:r>
          <a:r>
            <a:rPr lang="es-MX" sz="1100" baseline="0">
              <a:solidFill>
                <a:sysClr val="windowText" lastClr="000000"/>
              </a:solidFill>
            </a:rPr>
            <a:t> HA REPORTADO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0</xdr:colOff>
      <xdr:row>8</xdr:row>
      <xdr:rowOff>497417</xdr:rowOff>
    </xdr:from>
    <xdr:ext cx="10191750" cy="217560"/>
    <xdr:sp macro="" textlink="">
      <xdr:nvSpPr>
        <xdr:cNvPr id="5" name="4 CuadroTexto"/>
        <xdr:cNvSpPr txBox="1"/>
      </xdr:nvSpPr>
      <xdr:spPr>
        <a:xfrm>
          <a:off x="3429000" y="2719917"/>
          <a:ext cx="10191750" cy="217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LA 1RA. ETAPA DE ESTA OBRA SE REALIZARÁ CON OTRA FUENTE DE RECURSOS. A LA FECHA LA CONSTRUCCIÓN SE ENCUENTRA PARADA EN ESPERA DE QUE EL MUNICIPIO REANUDE LOS TRABAJOS INICIADOS POR EL MPIO. DE TEPIC</a:t>
          </a:r>
        </a:p>
      </xdr:txBody>
    </xdr:sp>
    <xdr:clientData/>
  </xdr:oneCellAnchor>
  <xdr:oneCellAnchor>
    <xdr:from>
      <xdr:col>7</xdr:col>
      <xdr:colOff>455083</xdr:colOff>
      <xdr:row>12</xdr:row>
      <xdr:rowOff>100768</xdr:rowOff>
    </xdr:from>
    <xdr:ext cx="4857749" cy="342786"/>
    <xdr:sp macro="" textlink="">
      <xdr:nvSpPr>
        <xdr:cNvPr id="7" name="6 CuadroTexto"/>
        <xdr:cNvSpPr txBox="1"/>
      </xdr:nvSpPr>
      <xdr:spPr>
        <a:xfrm>
          <a:off x="5979583" y="4789185"/>
          <a:ext cx="4857749" cy="34278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 SOLICITO A CADA UNA DE LAS ÁREAS LA ACTUALIZACIÓN DE SUS PRESUPUESTOS PARA ANALIZARLOS E INICIAR CON LA PROGRAMACIÓN DEL EJERCICIO DE LOS RECURSOS INDICO LA U.A.N</a:t>
          </a:r>
        </a:p>
      </xdr:txBody>
    </xdr:sp>
    <xdr:clientData/>
  </xdr:oneCellAnchor>
  <xdr:twoCellAnchor editAs="oneCell">
    <xdr:from>
      <xdr:col>0</xdr:col>
      <xdr:colOff>0</xdr:colOff>
      <xdr:row>0</xdr:row>
      <xdr:rowOff>10601</xdr:rowOff>
    </xdr:from>
    <xdr:to>
      <xdr:col>0</xdr:col>
      <xdr:colOff>1649710</xdr:colOff>
      <xdr:row>2</xdr:row>
      <xdr:rowOff>169684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01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10584</xdr:colOff>
      <xdr:row>10</xdr:row>
      <xdr:rowOff>285750</xdr:rowOff>
    </xdr:from>
    <xdr:ext cx="1581074" cy="239809"/>
    <xdr:sp macro="" textlink="">
      <xdr:nvSpPr>
        <xdr:cNvPr id="10" name="9 CuadroTexto"/>
        <xdr:cNvSpPr txBox="1"/>
      </xdr:nvSpPr>
      <xdr:spPr>
        <a:xfrm>
          <a:off x="6127751" y="4265083"/>
          <a:ext cx="1581074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7</xdr:col>
      <xdr:colOff>539749</xdr:colOff>
      <xdr:row>10</xdr:row>
      <xdr:rowOff>645582</xdr:rowOff>
    </xdr:from>
    <xdr:ext cx="1720727" cy="254557"/>
    <xdr:sp macro="" textlink="">
      <xdr:nvSpPr>
        <xdr:cNvPr id="9" name="8 CuadroTexto"/>
        <xdr:cNvSpPr txBox="1"/>
      </xdr:nvSpPr>
      <xdr:spPr>
        <a:xfrm rot="19609464">
          <a:off x="6064249" y="4413249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7</xdr:col>
      <xdr:colOff>264582</xdr:colOff>
      <xdr:row>12</xdr:row>
      <xdr:rowOff>243416</xdr:rowOff>
    </xdr:from>
    <xdr:ext cx="1681551" cy="254557"/>
    <xdr:sp macro="" textlink="">
      <xdr:nvSpPr>
        <xdr:cNvPr id="7" name="6 CuadroTexto"/>
        <xdr:cNvSpPr txBox="1"/>
      </xdr:nvSpPr>
      <xdr:spPr>
        <a:xfrm>
          <a:off x="5789082" y="7619999"/>
          <a:ext cx="1681551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7</xdr:col>
      <xdr:colOff>338666</xdr:colOff>
      <xdr:row>10</xdr:row>
      <xdr:rowOff>317500</xdr:rowOff>
    </xdr:from>
    <xdr:ext cx="1681551" cy="254557"/>
    <xdr:sp macro="" textlink="">
      <xdr:nvSpPr>
        <xdr:cNvPr id="5" name="4 CuadroTexto"/>
        <xdr:cNvSpPr txBox="1"/>
      </xdr:nvSpPr>
      <xdr:spPr>
        <a:xfrm>
          <a:off x="5863166" y="4868333"/>
          <a:ext cx="1681551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201084</xdr:colOff>
      <xdr:row>10</xdr:row>
      <xdr:rowOff>349249</xdr:rowOff>
    </xdr:from>
    <xdr:ext cx="1720727" cy="254557"/>
    <xdr:sp macro="" textlink="">
      <xdr:nvSpPr>
        <xdr:cNvPr id="6" name="5 CuadroTexto"/>
        <xdr:cNvSpPr txBox="1"/>
      </xdr:nvSpPr>
      <xdr:spPr>
        <a:xfrm>
          <a:off x="6318251" y="4815416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370417</xdr:colOff>
      <xdr:row>10</xdr:row>
      <xdr:rowOff>349250</xdr:rowOff>
    </xdr:from>
    <xdr:ext cx="1916615" cy="254557"/>
    <xdr:sp macro="" textlink="">
      <xdr:nvSpPr>
        <xdr:cNvPr id="9" name="8 CuadroTexto"/>
        <xdr:cNvSpPr txBox="1"/>
      </xdr:nvSpPr>
      <xdr:spPr>
        <a:xfrm>
          <a:off x="6582834" y="5027083"/>
          <a:ext cx="191661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  <xdr:oneCellAnchor>
    <xdr:from>
      <xdr:col>8</xdr:col>
      <xdr:colOff>370417</xdr:colOff>
      <xdr:row>11</xdr:row>
      <xdr:rowOff>201083</xdr:rowOff>
    </xdr:from>
    <xdr:ext cx="1916615" cy="254557"/>
    <xdr:sp macro="" textlink="">
      <xdr:nvSpPr>
        <xdr:cNvPr id="10" name="9 CuadroTexto"/>
        <xdr:cNvSpPr txBox="1"/>
      </xdr:nvSpPr>
      <xdr:spPr>
        <a:xfrm>
          <a:off x="6127750" y="4963583"/>
          <a:ext cx="191661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  <xdr:oneCellAnchor>
    <xdr:from>
      <xdr:col>8</xdr:col>
      <xdr:colOff>391584</xdr:colOff>
      <xdr:row>13</xdr:row>
      <xdr:rowOff>232833</xdr:rowOff>
    </xdr:from>
    <xdr:ext cx="1916615" cy="254557"/>
    <xdr:sp macro="" textlink="">
      <xdr:nvSpPr>
        <xdr:cNvPr id="12" name="11 CuadroTexto"/>
        <xdr:cNvSpPr txBox="1"/>
      </xdr:nvSpPr>
      <xdr:spPr>
        <a:xfrm>
          <a:off x="6148917" y="6170083"/>
          <a:ext cx="191661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5625</xdr:rowOff>
    </xdr:to>
    <xdr:pic>
      <xdr:nvPicPr>
        <xdr:cNvPr id="7" name="6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158750</xdr:colOff>
      <xdr:row>9</xdr:row>
      <xdr:rowOff>391583</xdr:rowOff>
    </xdr:from>
    <xdr:ext cx="1916615" cy="254557"/>
    <xdr:sp macro="" textlink="">
      <xdr:nvSpPr>
        <xdr:cNvPr id="6" name="5 CuadroTexto"/>
        <xdr:cNvSpPr txBox="1"/>
      </xdr:nvSpPr>
      <xdr:spPr>
        <a:xfrm>
          <a:off x="5778500" y="4159250"/>
          <a:ext cx="191661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  <xdr:oneCellAnchor>
    <xdr:from>
      <xdr:col>8</xdr:col>
      <xdr:colOff>116416</xdr:colOff>
      <xdr:row>10</xdr:row>
      <xdr:rowOff>264584</xdr:rowOff>
    </xdr:from>
    <xdr:ext cx="1916615" cy="254557"/>
    <xdr:sp macro="" textlink="">
      <xdr:nvSpPr>
        <xdr:cNvPr id="8" name="7 CuadroTexto"/>
        <xdr:cNvSpPr txBox="1"/>
      </xdr:nvSpPr>
      <xdr:spPr>
        <a:xfrm>
          <a:off x="5736166" y="4963584"/>
          <a:ext cx="191661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201084</xdr:colOff>
      <xdr:row>11</xdr:row>
      <xdr:rowOff>359833</xdr:rowOff>
    </xdr:from>
    <xdr:ext cx="1720727" cy="254557"/>
    <xdr:sp macro="" textlink="">
      <xdr:nvSpPr>
        <xdr:cNvPr id="7" name="6 CuadroTexto"/>
        <xdr:cNvSpPr txBox="1"/>
      </xdr:nvSpPr>
      <xdr:spPr>
        <a:xfrm>
          <a:off x="6402917" y="4836583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1678285</xdr:colOff>
      <xdr:row>0</xdr:row>
      <xdr:rowOff>748575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649710" cy="720000"/>
        </a:xfrm>
        <a:prstGeom prst="rect">
          <a:avLst/>
        </a:prstGeom>
      </xdr:spPr>
    </xdr:pic>
    <xdr:clientData/>
  </xdr:twoCellAnchor>
  <xdr:oneCellAnchor>
    <xdr:from>
      <xdr:col>7</xdr:col>
      <xdr:colOff>306917</xdr:colOff>
      <xdr:row>9</xdr:row>
      <xdr:rowOff>317500</xdr:rowOff>
    </xdr:from>
    <xdr:ext cx="1843453" cy="269369"/>
    <xdr:sp macro="" textlink="">
      <xdr:nvSpPr>
        <xdr:cNvPr id="2" name="1 CuadroTexto"/>
        <xdr:cNvSpPr txBox="1"/>
      </xdr:nvSpPr>
      <xdr:spPr>
        <a:xfrm>
          <a:off x="5831417" y="4423833"/>
          <a:ext cx="184345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NO  HAN REPORTADO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7</xdr:col>
      <xdr:colOff>656167</xdr:colOff>
      <xdr:row>9</xdr:row>
      <xdr:rowOff>317500</xdr:rowOff>
    </xdr:from>
    <xdr:ext cx="1720727" cy="254557"/>
    <xdr:sp macro="" textlink="">
      <xdr:nvSpPr>
        <xdr:cNvPr id="7" name="6 CuadroTexto"/>
        <xdr:cNvSpPr txBox="1"/>
      </xdr:nvSpPr>
      <xdr:spPr>
        <a:xfrm>
          <a:off x="6180667" y="4561417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285741</xdr:colOff>
      <xdr:row>10</xdr:row>
      <xdr:rowOff>317490</xdr:rowOff>
    </xdr:from>
    <xdr:ext cx="1720727" cy="254557"/>
    <xdr:sp macro="" textlink="">
      <xdr:nvSpPr>
        <xdr:cNvPr id="5" name="4 CuadroTexto"/>
        <xdr:cNvSpPr txBox="1"/>
      </xdr:nvSpPr>
      <xdr:spPr>
        <a:xfrm>
          <a:off x="6519324" y="4317990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8</xdr:col>
      <xdr:colOff>201083</xdr:colOff>
      <xdr:row>9</xdr:row>
      <xdr:rowOff>306917</xdr:rowOff>
    </xdr:from>
    <xdr:ext cx="1720727" cy="254557"/>
    <xdr:sp macro="" textlink="">
      <xdr:nvSpPr>
        <xdr:cNvPr id="7" name="6 CuadroTexto"/>
        <xdr:cNvSpPr txBox="1"/>
      </xdr:nvSpPr>
      <xdr:spPr>
        <a:xfrm>
          <a:off x="6434666" y="3545417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7</xdr:col>
      <xdr:colOff>497417</xdr:colOff>
      <xdr:row>9</xdr:row>
      <xdr:rowOff>243416</xdr:rowOff>
    </xdr:from>
    <xdr:ext cx="1720727" cy="254557"/>
    <xdr:sp macro="" textlink="">
      <xdr:nvSpPr>
        <xdr:cNvPr id="8" name="7 CuadroTexto"/>
        <xdr:cNvSpPr txBox="1"/>
      </xdr:nvSpPr>
      <xdr:spPr>
        <a:xfrm>
          <a:off x="6021917" y="3481916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0</xdr:col>
      <xdr:colOff>1649712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52917</xdr:colOff>
      <xdr:row>10</xdr:row>
      <xdr:rowOff>401108</xdr:rowOff>
    </xdr:from>
    <xdr:ext cx="1720727" cy="254557"/>
    <xdr:sp macro="" textlink="">
      <xdr:nvSpPr>
        <xdr:cNvPr id="7" name="6 CuadroTexto"/>
        <xdr:cNvSpPr txBox="1"/>
      </xdr:nvSpPr>
      <xdr:spPr>
        <a:xfrm>
          <a:off x="6170084" y="4179358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433916</xdr:colOff>
      <xdr:row>9</xdr:row>
      <xdr:rowOff>0</xdr:rowOff>
    </xdr:from>
    <xdr:ext cx="1681551" cy="254557"/>
    <xdr:sp macro="" textlink="">
      <xdr:nvSpPr>
        <xdr:cNvPr id="7" name="6 CuadroTexto"/>
        <xdr:cNvSpPr txBox="1"/>
      </xdr:nvSpPr>
      <xdr:spPr>
        <a:xfrm>
          <a:off x="6625166" y="3513667"/>
          <a:ext cx="1681551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1678285</xdr:colOff>
      <xdr:row>0</xdr:row>
      <xdr:rowOff>748575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649710" cy="720000"/>
        </a:xfrm>
        <a:prstGeom prst="rect">
          <a:avLst/>
        </a:prstGeom>
      </xdr:spPr>
    </xdr:pic>
    <xdr:clientData/>
  </xdr:twoCellAnchor>
  <xdr:oneCellAnchor>
    <xdr:from>
      <xdr:col>0</xdr:col>
      <xdr:colOff>42345</xdr:colOff>
      <xdr:row>10</xdr:row>
      <xdr:rowOff>10587</xdr:rowOff>
    </xdr:from>
    <xdr:ext cx="419987" cy="254557"/>
    <xdr:sp macro="" textlink="">
      <xdr:nvSpPr>
        <xdr:cNvPr id="2" name="1 CuadroTexto"/>
        <xdr:cNvSpPr txBox="1"/>
      </xdr:nvSpPr>
      <xdr:spPr>
        <a:xfrm>
          <a:off x="42345" y="3778254"/>
          <a:ext cx="41998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>
              <a:latin typeface="Arial" pitchFamily="34" charset="0"/>
              <a:cs typeface="Arial" pitchFamily="34" charset="0"/>
            </a:rPr>
            <a:t>_ 2/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1649710</xdr:colOff>
      <xdr:row>1</xdr:row>
      <xdr:rowOff>5625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49710" cy="720000"/>
        </a:xfrm>
        <a:prstGeom prst="rect">
          <a:avLst/>
        </a:prstGeom>
      </xdr:spPr>
    </xdr:pic>
    <xdr:clientData/>
  </xdr:twoCellAnchor>
  <xdr:oneCellAnchor>
    <xdr:from>
      <xdr:col>7</xdr:col>
      <xdr:colOff>613833</xdr:colOff>
      <xdr:row>10</xdr:row>
      <xdr:rowOff>201083</xdr:rowOff>
    </xdr:from>
    <xdr:ext cx="1720727" cy="254557"/>
    <xdr:sp macro="" textlink="">
      <xdr:nvSpPr>
        <xdr:cNvPr id="9" name="8 CuadroTexto"/>
        <xdr:cNvSpPr txBox="1"/>
      </xdr:nvSpPr>
      <xdr:spPr>
        <a:xfrm>
          <a:off x="6138333" y="3979333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649710" cy="720000"/>
        </a:xfrm>
        <a:prstGeom prst="rect">
          <a:avLst/>
        </a:prstGeom>
      </xdr:spPr>
    </xdr:pic>
    <xdr:clientData/>
  </xdr:twoCellAnchor>
  <xdr:oneCellAnchor>
    <xdr:from>
      <xdr:col>8</xdr:col>
      <xdr:colOff>306916</xdr:colOff>
      <xdr:row>11</xdr:row>
      <xdr:rowOff>253999</xdr:rowOff>
    </xdr:from>
    <xdr:ext cx="1444370" cy="264560"/>
    <xdr:sp macro="" textlink="">
      <xdr:nvSpPr>
        <xdr:cNvPr id="2" name="1 CuadroTexto"/>
        <xdr:cNvSpPr txBox="1"/>
      </xdr:nvSpPr>
      <xdr:spPr>
        <a:xfrm>
          <a:off x="6424083" y="4720166"/>
          <a:ext cx="14443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NO  HAN REPORTADO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1668759</xdr:colOff>
      <xdr:row>0</xdr:row>
      <xdr:rowOff>739050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" y="19050"/>
          <a:ext cx="1649710" cy="720000"/>
        </a:xfrm>
        <a:prstGeom prst="rect">
          <a:avLst/>
        </a:prstGeom>
      </xdr:spPr>
    </xdr:pic>
    <xdr:clientData/>
  </xdr:twoCellAnchor>
  <xdr:oneCellAnchor>
    <xdr:from>
      <xdr:col>7</xdr:col>
      <xdr:colOff>645584</xdr:colOff>
      <xdr:row>9</xdr:row>
      <xdr:rowOff>359835</xdr:rowOff>
    </xdr:from>
    <xdr:ext cx="1720727" cy="254557"/>
    <xdr:sp macro="" textlink="">
      <xdr:nvSpPr>
        <xdr:cNvPr id="6" name="5 CuadroTexto"/>
        <xdr:cNvSpPr txBox="1"/>
      </xdr:nvSpPr>
      <xdr:spPr>
        <a:xfrm>
          <a:off x="6170084" y="5196418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1668760</xdr:colOff>
      <xdr:row>0</xdr:row>
      <xdr:rowOff>729525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"/>
          <a:ext cx="164971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CC"/>
  </sheetPr>
  <dimension ref="A1:CG79"/>
  <sheetViews>
    <sheetView showGridLines="0" showZeros="0" tabSelected="1" showOutlineSymbols="0" view="pageBreakPreview" zoomScale="80" zoomScaleSheetLayoutView="80" workbookViewId="0">
      <selection activeCell="A35" sqref="A35"/>
    </sheetView>
  </sheetViews>
  <sheetFormatPr baseColWidth="10" defaultColWidth="8.42578125" defaultRowHeight="12.75" x14ac:dyDescent="0.2"/>
  <cols>
    <col min="1" max="1" width="35.7109375" style="7" customWidth="1"/>
    <col min="2" max="2" width="17.7109375" style="15" customWidth="1"/>
    <col min="3" max="3" width="16.42578125" style="15" customWidth="1"/>
    <col min="4" max="4" width="17.140625" style="15" customWidth="1"/>
    <col min="5" max="5" width="10" style="7" bestFit="1" customWidth="1"/>
    <col min="6" max="7" width="13.5703125" style="7" bestFit="1" customWidth="1"/>
    <col min="8" max="8" width="14.5703125" style="7" bestFit="1" customWidth="1"/>
    <col min="9" max="9" width="10.28515625" style="7" bestFit="1" customWidth="1"/>
    <col min="10" max="10" width="12.140625" style="7" customWidth="1"/>
    <col min="11" max="11" width="13.140625" style="7" customWidth="1"/>
    <col min="12" max="12" width="11.7109375" style="7" customWidth="1"/>
    <col min="13" max="13" width="10.140625" style="7" bestFit="1" customWidth="1"/>
    <col min="14" max="14" width="13.140625" style="7" customWidth="1"/>
    <col min="15" max="15" width="12.7109375" style="7" customWidth="1"/>
    <col min="16" max="16" width="6" customWidth="1"/>
    <col min="17" max="18" width="6.28515625" customWidth="1"/>
    <col min="19" max="19" width="9.140625" bestFit="1" customWidth="1"/>
    <col min="20" max="21" width="6.28515625" customWidth="1"/>
    <col min="22" max="22" width="10.28515625" customWidth="1"/>
    <col min="23" max="42" width="8.42578125" customWidth="1"/>
    <col min="43" max="85" width="8.42578125" style="7" customWidth="1"/>
    <col min="86" max="16384" width="8.42578125" style="8"/>
  </cols>
  <sheetData>
    <row r="1" spans="1:85" ht="69.95" customHeight="1" x14ac:dyDescent="0.2">
      <c r="A1" s="4"/>
      <c r="B1" s="5"/>
      <c r="C1" s="5"/>
      <c r="D1" s="5"/>
      <c r="E1" s="6"/>
      <c r="F1" s="6"/>
      <c r="G1" s="6"/>
      <c r="H1" s="6"/>
      <c r="I1" s="6"/>
      <c r="J1" s="6"/>
      <c r="K1" s="6"/>
      <c r="L1" s="209"/>
      <c r="M1" s="209"/>
      <c r="N1" s="209"/>
      <c r="O1" s="6"/>
    </row>
    <row r="2" spans="1:85" ht="25.5" x14ac:dyDescent="0.2">
      <c r="A2" s="208" t="s">
        <v>28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85" ht="23.25" customHeight="1" x14ac:dyDescent="0.2">
      <c r="A3" s="6" t="s">
        <v>29</v>
      </c>
      <c r="B3" s="9"/>
      <c r="C3" s="9"/>
      <c r="D3" s="9"/>
      <c r="E3" s="10"/>
      <c r="F3" s="10"/>
      <c r="G3" s="10"/>
      <c r="H3" s="9"/>
      <c r="I3" s="10"/>
      <c r="J3" s="10"/>
      <c r="K3" s="10"/>
      <c r="L3" s="10"/>
      <c r="M3" s="9"/>
      <c r="N3" s="10"/>
      <c r="O3" s="10"/>
    </row>
    <row r="4" spans="1:85" ht="27.75" customHeight="1" x14ac:dyDescent="0.2">
      <c r="A4" s="11"/>
      <c r="B4" s="12"/>
      <c r="G4" s="50"/>
      <c r="L4" s="16"/>
      <c r="N4" s="211"/>
      <c r="O4" s="211"/>
    </row>
    <row r="5" spans="1:85" ht="24.95" customHeight="1" x14ac:dyDescent="0.2">
      <c r="A5" s="207" t="s">
        <v>124</v>
      </c>
      <c r="B5" s="206" t="s">
        <v>132</v>
      </c>
      <c r="C5" s="210" t="s">
        <v>125</v>
      </c>
      <c r="D5" s="210"/>
      <c r="E5" s="210"/>
      <c r="F5" s="210"/>
      <c r="G5" s="210"/>
      <c r="H5" s="210"/>
      <c r="I5" s="210"/>
      <c r="J5" s="210"/>
      <c r="K5" s="207" t="s">
        <v>137</v>
      </c>
      <c r="L5" s="207"/>
      <c r="M5" s="207"/>
      <c r="N5" s="207"/>
      <c r="O5" s="207"/>
    </row>
    <row r="6" spans="1:85" ht="24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 t="s">
        <v>0</v>
      </c>
      <c r="L6" s="210"/>
      <c r="M6" s="210"/>
      <c r="N6" s="210"/>
      <c r="O6" s="207" t="s">
        <v>1</v>
      </c>
    </row>
    <row r="7" spans="1:85" ht="24.95" customHeight="1" x14ac:dyDescent="0.2">
      <c r="A7" s="207"/>
      <c r="B7" s="206"/>
      <c r="C7" s="212" t="s">
        <v>11</v>
      </c>
      <c r="D7" s="212"/>
      <c r="E7" s="207" t="s">
        <v>6</v>
      </c>
      <c r="F7" s="207" t="s">
        <v>7</v>
      </c>
      <c r="G7" s="207" t="s">
        <v>14</v>
      </c>
      <c r="H7" s="207" t="s">
        <v>8</v>
      </c>
      <c r="I7" s="207" t="s">
        <v>9</v>
      </c>
      <c r="J7" s="207" t="s">
        <v>10</v>
      </c>
      <c r="K7" s="207" t="s">
        <v>25</v>
      </c>
      <c r="L7" s="207" t="s">
        <v>5</v>
      </c>
      <c r="M7" s="210" t="s">
        <v>2</v>
      </c>
      <c r="N7" s="210" t="s">
        <v>3</v>
      </c>
      <c r="O7" s="207"/>
    </row>
    <row r="8" spans="1:85" ht="24.95" customHeight="1" x14ac:dyDescent="0.2">
      <c r="A8" s="207"/>
      <c r="B8" s="206"/>
      <c r="C8" s="158" t="s">
        <v>18</v>
      </c>
      <c r="D8" s="159" t="s">
        <v>19</v>
      </c>
      <c r="E8" s="207"/>
      <c r="F8" s="207"/>
      <c r="G8" s="207"/>
      <c r="H8" s="207"/>
      <c r="I8" s="207"/>
      <c r="J8" s="207"/>
      <c r="K8" s="207"/>
      <c r="L8" s="207"/>
      <c r="M8" s="210"/>
      <c r="N8" s="210"/>
      <c r="O8" s="207"/>
    </row>
    <row r="9" spans="1:85" ht="45" customHeight="1" x14ac:dyDescent="0.2">
      <c r="A9" s="146" t="s">
        <v>129</v>
      </c>
      <c r="B9" s="94">
        <v>6004768408</v>
      </c>
      <c r="C9" s="94">
        <v>5238538181.9399996</v>
      </c>
      <c r="D9" s="94">
        <v>4718885080.7800007</v>
      </c>
      <c r="E9" s="94">
        <v>6477</v>
      </c>
      <c r="F9" s="92">
        <v>4136</v>
      </c>
      <c r="G9" s="92">
        <v>54</v>
      </c>
      <c r="H9" s="92">
        <v>161</v>
      </c>
      <c r="I9" s="92">
        <v>3758</v>
      </c>
      <c r="J9" s="92">
        <v>8109</v>
      </c>
      <c r="K9" s="92">
        <v>0</v>
      </c>
      <c r="L9" s="92">
        <v>110</v>
      </c>
      <c r="M9" s="92">
        <v>218</v>
      </c>
      <c r="N9" s="92">
        <v>6149</v>
      </c>
      <c r="O9" s="95">
        <v>0.94414516129032255</v>
      </c>
    </row>
    <row r="10" spans="1:85" ht="45" customHeight="1" x14ac:dyDescent="0.2">
      <c r="A10" s="146" t="s">
        <v>122</v>
      </c>
      <c r="B10" s="94">
        <v>441757616.40999997</v>
      </c>
      <c r="C10" s="94">
        <v>414111128.7700001</v>
      </c>
      <c r="D10" s="94">
        <v>383286392.59999996</v>
      </c>
      <c r="E10" s="94">
        <v>142</v>
      </c>
      <c r="F10" s="92">
        <v>315</v>
      </c>
      <c r="G10" s="92">
        <v>26</v>
      </c>
      <c r="H10" s="92">
        <v>19</v>
      </c>
      <c r="I10" s="92">
        <v>302</v>
      </c>
      <c r="J10" s="92">
        <v>662</v>
      </c>
      <c r="K10" s="92">
        <v>0</v>
      </c>
      <c r="L10" s="92">
        <v>12</v>
      </c>
      <c r="M10" s="92">
        <v>8</v>
      </c>
      <c r="N10" s="92">
        <v>122</v>
      </c>
      <c r="O10" s="95">
        <v>0.91715217391304349</v>
      </c>
    </row>
    <row r="11" spans="1:85" s="18" customFormat="1" ht="68.25" customHeight="1" x14ac:dyDescent="0.2">
      <c r="A11" s="146" t="s">
        <v>138</v>
      </c>
      <c r="B11" s="94">
        <v>120740522.99999997</v>
      </c>
      <c r="C11" s="94">
        <v>22092488.239999998</v>
      </c>
      <c r="D11" s="94">
        <v>24298550.66</v>
      </c>
      <c r="E11" s="94">
        <v>15</v>
      </c>
      <c r="F11" s="94">
        <v>1</v>
      </c>
      <c r="G11" s="94">
        <v>2</v>
      </c>
      <c r="H11" s="94">
        <v>2</v>
      </c>
      <c r="I11" s="94">
        <v>4</v>
      </c>
      <c r="J11" s="94">
        <v>9</v>
      </c>
      <c r="K11" s="94">
        <v>5</v>
      </c>
      <c r="L11" s="94">
        <v>3</v>
      </c>
      <c r="M11" s="94">
        <v>1</v>
      </c>
      <c r="N11" s="94">
        <v>6</v>
      </c>
      <c r="O11" s="95">
        <v>0.22476315789473686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</row>
    <row r="12" spans="1:85" ht="63.75" customHeight="1" x14ac:dyDescent="0.2">
      <c r="A12" s="146" t="s">
        <v>139</v>
      </c>
      <c r="B12" s="172">
        <v>1199999999.96</v>
      </c>
      <c r="C12" s="172">
        <v>141620631.69999999</v>
      </c>
      <c r="D12" s="172">
        <v>130522185</v>
      </c>
      <c r="E12" s="172">
        <v>174</v>
      </c>
      <c r="F12" s="172">
        <v>51</v>
      </c>
      <c r="G12" s="172">
        <v>6</v>
      </c>
      <c r="H12" s="172">
        <v>0</v>
      </c>
      <c r="I12" s="172">
        <v>29</v>
      </c>
      <c r="J12" s="172">
        <v>86</v>
      </c>
      <c r="K12" s="172">
        <v>88</v>
      </c>
      <c r="L12" s="172">
        <v>5</v>
      </c>
      <c r="M12" s="172">
        <v>6</v>
      </c>
      <c r="N12" s="172">
        <v>75</v>
      </c>
      <c r="O12" s="95">
        <v>0.14393437500000003</v>
      </c>
    </row>
    <row r="13" spans="1:85" s="18" customFormat="1" ht="45" customHeight="1" x14ac:dyDescent="0.2">
      <c r="A13" s="119" t="s">
        <v>130</v>
      </c>
      <c r="B13" s="94">
        <v>367392815.19999999</v>
      </c>
      <c r="C13" s="94">
        <v>304509928.00999999</v>
      </c>
      <c r="D13" s="94">
        <v>243774588.31999999</v>
      </c>
      <c r="E13" s="94">
        <v>31</v>
      </c>
      <c r="F13" s="94">
        <v>44</v>
      </c>
      <c r="G13" s="94">
        <v>5</v>
      </c>
      <c r="H13" s="94">
        <v>2</v>
      </c>
      <c r="I13" s="94">
        <v>69</v>
      </c>
      <c r="J13" s="94">
        <v>118</v>
      </c>
      <c r="K13" s="94">
        <v>2</v>
      </c>
      <c r="L13" s="94">
        <v>1</v>
      </c>
      <c r="M13" s="94">
        <v>6</v>
      </c>
      <c r="N13" s="94">
        <v>22</v>
      </c>
      <c r="O13" s="95">
        <v>0.5815120660104719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</row>
    <row r="14" spans="1:85" s="18" customFormat="1" ht="45" customHeight="1" x14ac:dyDescent="0.2">
      <c r="A14" s="119" t="s">
        <v>131</v>
      </c>
      <c r="B14" s="94">
        <v>1458046623.8100002</v>
      </c>
      <c r="C14" s="94">
        <v>1347293778.98</v>
      </c>
      <c r="D14" s="94">
        <v>1282580417.0199997</v>
      </c>
      <c r="E14" s="94">
        <v>205</v>
      </c>
      <c r="F14" s="94">
        <v>292</v>
      </c>
      <c r="G14" s="94">
        <v>176</v>
      </c>
      <c r="H14" s="94">
        <v>40</v>
      </c>
      <c r="I14" s="94">
        <v>1063</v>
      </c>
      <c r="J14" s="94">
        <v>1571</v>
      </c>
      <c r="K14" s="94">
        <v>10</v>
      </c>
      <c r="L14" s="94">
        <v>12</v>
      </c>
      <c r="M14" s="94">
        <v>9</v>
      </c>
      <c r="N14" s="94">
        <v>174</v>
      </c>
      <c r="O14" s="95">
        <v>0.88269878315504946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</row>
    <row r="15" spans="1:85" s="18" customFormat="1" ht="45" customHeight="1" x14ac:dyDescent="0.2">
      <c r="A15" s="119" t="s">
        <v>74</v>
      </c>
      <c r="B15" s="94">
        <v>535000000</v>
      </c>
      <c r="C15" s="94">
        <v>464397918.73999995</v>
      </c>
      <c r="D15" s="94">
        <v>383365390.87</v>
      </c>
      <c r="E15" s="94">
        <v>26</v>
      </c>
      <c r="F15" s="94">
        <v>54</v>
      </c>
      <c r="G15" s="94">
        <v>39</v>
      </c>
      <c r="H15" s="94">
        <v>4</v>
      </c>
      <c r="I15" s="94">
        <v>249</v>
      </c>
      <c r="J15" s="94">
        <v>346</v>
      </c>
      <c r="K15" s="94">
        <v>2</v>
      </c>
      <c r="L15" s="94">
        <v>0</v>
      </c>
      <c r="M15" s="94">
        <v>6</v>
      </c>
      <c r="N15" s="94">
        <v>18</v>
      </c>
      <c r="O15" s="95">
        <v>0.80867479372061657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</row>
    <row r="16" spans="1:85" ht="45" customHeight="1" x14ac:dyDescent="0.2">
      <c r="A16" s="119" t="s">
        <v>106</v>
      </c>
      <c r="B16" s="94">
        <v>570000000</v>
      </c>
      <c r="C16" s="94">
        <v>481564271.36000007</v>
      </c>
      <c r="D16" s="94">
        <v>449043983.76999992</v>
      </c>
      <c r="E16" s="94">
        <v>34</v>
      </c>
      <c r="F16" s="94">
        <v>61</v>
      </c>
      <c r="G16" s="94">
        <v>42</v>
      </c>
      <c r="H16" s="94">
        <v>10</v>
      </c>
      <c r="I16" s="94">
        <v>238</v>
      </c>
      <c r="J16" s="94">
        <v>351</v>
      </c>
      <c r="K16" s="94">
        <v>4</v>
      </c>
      <c r="L16" s="94">
        <v>0</v>
      </c>
      <c r="M16" s="94">
        <v>8</v>
      </c>
      <c r="N16" s="94">
        <v>22</v>
      </c>
      <c r="O16" s="95">
        <v>0.84180049409307744</v>
      </c>
    </row>
    <row r="17" spans="1:85" s="20" customFormat="1" ht="45" customHeight="1" x14ac:dyDescent="0.2">
      <c r="A17" s="155" t="s">
        <v>4</v>
      </c>
      <c r="B17" s="94">
        <v>10697705986.379999</v>
      </c>
      <c r="C17" s="94">
        <v>8414128327.7399988</v>
      </c>
      <c r="D17" s="94">
        <v>7615756589.0199995</v>
      </c>
      <c r="E17" s="94">
        <v>7104</v>
      </c>
      <c r="F17" s="94">
        <v>4954</v>
      </c>
      <c r="G17" s="94">
        <v>350</v>
      </c>
      <c r="H17" s="94">
        <v>238</v>
      </c>
      <c r="I17" s="94">
        <v>5712</v>
      </c>
      <c r="J17" s="94">
        <v>11252</v>
      </c>
      <c r="K17" s="94">
        <v>111</v>
      </c>
      <c r="L17" s="94">
        <v>143</v>
      </c>
      <c r="M17" s="94">
        <v>262</v>
      </c>
      <c r="N17" s="94">
        <v>6588</v>
      </c>
      <c r="O17" s="10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</row>
    <row r="18" spans="1:85" ht="20.100000000000001" customHeight="1" x14ac:dyDescent="0.2">
      <c r="A18" s="8" t="s">
        <v>133</v>
      </c>
      <c r="B18" s="7"/>
      <c r="C18" s="7"/>
      <c r="D18" s="7"/>
      <c r="E18" s="21"/>
    </row>
    <row r="19" spans="1:85" ht="20.100000000000001" customHeight="1" x14ac:dyDescent="0.2">
      <c r="A19" s="8" t="s">
        <v>141</v>
      </c>
      <c r="B19" s="51"/>
      <c r="C19" s="51"/>
      <c r="D19" s="51"/>
      <c r="E19" s="21"/>
    </row>
    <row r="20" spans="1:85" customFormat="1" ht="20.100000000000001" customHeight="1" x14ac:dyDescent="0.2">
      <c r="A20" s="8" t="s">
        <v>26</v>
      </c>
      <c r="B20" s="48"/>
    </row>
    <row r="21" spans="1:85" customFormat="1" ht="20.100000000000001" customHeight="1" x14ac:dyDescent="0.2"/>
    <row r="22" spans="1:85" customFormat="1" x14ac:dyDescent="0.2"/>
    <row r="23" spans="1:85" customFormat="1" x14ac:dyDescent="0.2"/>
    <row r="24" spans="1:85" customFormat="1" x14ac:dyDescent="0.2"/>
    <row r="25" spans="1:85" customFormat="1" x14ac:dyDescent="0.2"/>
    <row r="26" spans="1:85" customFormat="1" x14ac:dyDescent="0.2"/>
    <row r="27" spans="1:85" customFormat="1" x14ac:dyDescent="0.2"/>
    <row r="28" spans="1:85" customFormat="1" x14ac:dyDescent="0.2"/>
    <row r="29" spans="1:85" customFormat="1" x14ac:dyDescent="0.2"/>
    <row r="30" spans="1:85" customFormat="1" x14ac:dyDescent="0.2"/>
    <row r="31" spans="1:85" customFormat="1" x14ac:dyDescent="0.2"/>
    <row r="32" spans="1:85" customFormat="1" x14ac:dyDescent="0.2"/>
    <row r="33" customFormat="1" x14ac:dyDescent="0.2"/>
    <row r="34" customFormat="1" ht="12.75" customHeigh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85" customFormat="1" x14ac:dyDescent="0.2"/>
    <row r="66" spans="1:85" customFormat="1" x14ac:dyDescent="0.2"/>
    <row r="67" spans="1:85" customFormat="1" x14ac:dyDescent="0.2"/>
    <row r="68" spans="1:85" customFormat="1" x14ac:dyDescent="0.2"/>
    <row r="69" spans="1:85" customFormat="1" x14ac:dyDescent="0.2"/>
    <row r="70" spans="1:85" customFormat="1" x14ac:dyDescent="0.2"/>
    <row r="71" spans="1:85" customFormat="1" x14ac:dyDescent="0.2"/>
    <row r="72" spans="1:85" customFormat="1" x14ac:dyDescent="0.2"/>
    <row r="73" spans="1:85" customFormat="1" x14ac:dyDescent="0.2"/>
    <row r="74" spans="1:85" customFormat="1" x14ac:dyDescent="0.2"/>
    <row r="75" spans="1:85" customFormat="1" x14ac:dyDescent="0.2"/>
    <row r="78" spans="1:85" x14ac:dyDescent="0.2">
      <c r="A78" s="8"/>
      <c r="B78" s="13">
        <v>0.8907946098966093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</row>
    <row r="79" spans="1:85" x14ac:dyDescent="0.2">
      <c r="A79" s="8"/>
      <c r="B79" s="13">
        <v>1.1225932318068985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</row>
  </sheetData>
  <mergeCells count="20">
    <mergeCell ref="L1:N1"/>
    <mergeCell ref="I7:I8"/>
    <mergeCell ref="E7:E8"/>
    <mergeCell ref="J7:J8"/>
    <mergeCell ref="L7:L8"/>
    <mergeCell ref="N7:N8"/>
    <mergeCell ref="M7:M8"/>
    <mergeCell ref="G7:G8"/>
    <mergeCell ref="F7:F8"/>
    <mergeCell ref="N4:O4"/>
    <mergeCell ref="O6:O8"/>
    <mergeCell ref="C5:J6"/>
    <mergeCell ref="H7:H8"/>
    <mergeCell ref="C7:D7"/>
    <mergeCell ref="K6:N6"/>
    <mergeCell ref="B5:B8"/>
    <mergeCell ref="A5:A8"/>
    <mergeCell ref="K7:K8"/>
    <mergeCell ref="K5:O5"/>
    <mergeCell ref="A2:O2"/>
  </mergeCells>
  <phoneticPr fontId="11" type="noConversion"/>
  <printOptions horizontalCentered="1" verticalCentered="1"/>
  <pageMargins left="0.39370078740157483" right="0.35433070866141736" top="0.78740157480314965" bottom="0.39370078740157483" header="0.59055118110236227" footer="0"/>
  <pageSetup scale="60" orientation="landscape" r:id="rId1"/>
  <headerFooter alignWithMargins="0">
    <oddFooter>&amp;C&amp;P de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FFFCC"/>
    <pageSetUpPr fitToPage="1"/>
  </sheetPr>
  <dimension ref="A1:BD17"/>
  <sheetViews>
    <sheetView showGridLines="0" showZeros="0" showOutlineSymbols="0" view="pageBreakPreview" zoomScale="90" zoomScaleNormal="75" zoomScaleSheetLayoutView="90" workbookViewId="0">
      <selection activeCell="B9" sqref="B9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0.5703125" style="7" customWidth="1"/>
    <col min="10" max="10" width="14.42578125" style="7" customWidth="1"/>
    <col min="11" max="12" width="8.85546875" style="7" customWidth="1"/>
    <col min="13" max="13" width="13.42578125" style="7" customWidth="1"/>
    <col min="14" max="14" width="10.85546875" style="7" customWidth="1"/>
    <col min="15" max="15" width="11.7109375" style="7" customWidth="1"/>
    <col min="16" max="16" width="10.85546875" style="7" customWidth="1"/>
    <col min="17" max="17" width="14" style="7" customWidth="1"/>
    <col min="18" max="18" width="12.42578125" style="7" customWidth="1"/>
    <col min="19" max="56" width="8.42578125" style="7" customWidth="1"/>
    <col min="57" max="16384" width="8.42578125" style="8"/>
  </cols>
  <sheetData>
    <row r="1" spans="1:56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56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56" ht="18" x14ac:dyDescent="0.2">
      <c r="A4" s="25" t="s">
        <v>146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56" ht="21.95" customHeight="1" x14ac:dyDescent="0.2">
      <c r="A5" s="207" t="s">
        <v>124</v>
      </c>
      <c r="B5" s="206" t="s">
        <v>13</v>
      </c>
      <c r="C5" s="206" t="s">
        <v>15</v>
      </c>
      <c r="D5" s="210"/>
      <c r="E5" s="210"/>
      <c r="F5" s="210" t="s">
        <v>16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56" ht="21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56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56" ht="21.95" customHeight="1" x14ac:dyDescent="0.2">
      <c r="A8" s="207"/>
      <c r="B8" s="206"/>
      <c r="C8" s="212"/>
      <c r="D8" s="212"/>
      <c r="E8" s="207"/>
      <c r="F8" s="126" t="s">
        <v>18</v>
      </c>
      <c r="G8" s="127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56" s="41" customFormat="1" ht="54.95" customHeight="1" x14ac:dyDescent="0.2">
      <c r="A9" s="146" t="s">
        <v>138</v>
      </c>
      <c r="B9" s="94">
        <v>1919493.2</v>
      </c>
      <c r="C9" s="94"/>
      <c r="D9" s="94"/>
      <c r="E9" s="94"/>
      <c r="F9" s="94">
        <v>0</v>
      </c>
      <c r="G9" s="94">
        <v>0</v>
      </c>
      <c r="H9" s="94">
        <v>3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3</v>
      </c>
      <c r="O9" s="94">
        <v>0</v>
      </c>
      <c r="P9" s="94">
        <v>0</v>
      </c>
      <c r="Q9" s="94">
        <v>0</v>
      </c>
      <c r="R9" s="96">
        <v>0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</row>
    <row r="10" spans="1:56" s="41" customFormat="1" ht="81" customHeight="1" x14ac:dyDescent="0.2">
      <c r="A10" s="146" t="s">
        <v>139</v>
      </c>
      <c r="B10" s="172">
        <v>123536611.99999999</v>
      </c>
      <c r="C10" s="172"/>
      <c r="D10" s="172"/>
      <c r="E10" s="172"/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96">
        <v>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</row>
    <row r="11" spans="1:56" s="18" customFormat="1" ht="47.25" customHeight="1" x14ac:dyDescent="0.2">
      <c r="A11" s="119" t="s">
        <v>70</v>
      </c>
      <c r="B11" s="94">
        <v>85000000</v>
      </c>
      <c r="C11" s="94"/>
      <c r="D11" s="94"/>
      <c r="E11" s="94"/>
      <c r="F11" s="94">
        <v>93400016.790000007</v>
      </c>
      <c r="G11" s="94">
        <v>75007240.12000002</v>
      </c>
      <c r="H11" s="94">
        <v>7</v>
      </c>
      <c r="I11" s="94">
        <v>20</v>
      </c>
      <c r="J11" s="94">
        <v>4</v>
      </c>
      <c r="K11" s="94">
        <v>0</v>
      </c>
      <c r="L11" s="94">
        <v>15</v>
      </c>
      <c r="M11" s="94">
        <v>39</v>
      </c>
      <c r="N11" s="94">
        <v>0</v>
      </c>
      <c r="O11" s="94">
        <v>0</v>
      </c>
      <c r="P11" s="94">
        <v>0</v>
      </c>
      <c r="Q11" s="94">
        <v>7</v>
      </c>
      <c r="R11" s="96">
        <v>1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 s="20" customFormat="1" ht="51" customHeight="1" x14ac:dyDescent="0.2">
      <c r="A12" s="147" t="s">
        <v>4</v>
      </c>
      <c r="B12" s="101">
        <v>210456105.19999999</v>
      </c>
      <c r="C12" s="101">
        <v>0</v>
      </c>
      <c r="D12" s="101">
        <v>0</v>
      </c>
      <c r="E12" s="101">
        <v>0</v>
      </c>
      <c r="F12" s="101">
        <v>93400016.790000007</v>
      </c>
      <c r="G12" s="101">
        <v>75007240.12000002</v>
      </c>
      <c r="H12" s="101">
        <v>10</v>
      </c>
      <c r="I12" s="101">
        <v>20</v>
      </c>
      <c r="J12" s="101">
        <v>4</v>
      </c>
      <c r="K12" s="101">
        <v>0</v>
      </c>
      <c r="L12" s="101">
        <v>15</v>
      </c>
      <c r="M12" s="101">
        <v>39</v>
      </c>
      <c r="N12" s="101">
        <v>3</v>
      </c>
      <c r="O12" s="101">
        <v>0</v>
      </c>
      <c r="P12" s="101">
        <v>0</v>
      </c>
      <c r="Q12" s="101">
        <v>7</v>
      </c>
      <c r="R12" s="102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ht="15" customHeight="1" x14ac:dyDescent="0.2">
      <c r="A13" s="7" t="s">
        <v>17</v>
      </c>
    </row>
    <row r="14" spans="1:56" ht="15" customHeight="1" x14ac:dyDescent="0.2">
      <c r="A14" s="7" t="s">
        <v>144</v>
      </c>
    </row>
    <row r="15" spans="1:56" customFormat="1" ht="15" customHeight="1" x14ac:dyDescent="0.2">
      <c r="A15" s="8" t="s">
        <v>26</v>
      </c>
    </row>
    <row r="17" spans="2:2" x14ac:dyDescent="0.2">
      <c r="B17" s="15" t="s">
        <v>20</v>
      </c>
    </row>
  </sheetData>
  <mergeCells count="22">
    <mergeCell ref="J7:J8"/>
    <mergeCell ref="I7:I8"/>
    <mergeCell ref="H7:H8"/>
    <mergeCell ref="E7:E8"/>
    <mergeCell ref="F5:M6"/>
    <mergeCell ref="F7:G7"/>
    <mergeCell ref="A2:R2"/>
    <mergeCell ref="N6:Q6"/>
    <mergeCell ref="N5:R5"/>
    <mergeCell ref="N7:N8"/>
    <mergeCell ref="D7:D8"/>
    <mergeCell ref="C5:E6"/>
    <mergeCell ref="R6:R8"/>
    <mergeCell ref="M7:M8"/>
    <mergeCell ref="L7:L8"/>
    <mergeCell ref="K7:K8"/>
    <mergeCell ref="O7:O8"/>
    <mergeCell ref="P7:P8"/>
    <mergeCell ref="Q7:Q8"/>
    <mergeCell ref="C7:C8"/>
    <mergeCell ref="A5:A8"/>
    <mergeCell ref="B5:B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FFCC"/>
    <pageSetUpPr fitToPage="1"/>
  </sheetPr>
  <dimension ref="A1:BC22"/>
  <sheetViews>
    <sheetView showGridLines="0" showZeros="0" showOutlineSymbols="0" view="pageBreakPreview" zoomScale="90" zoomScaleNormal="75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7109375" style="7" bestFit="1" customWidth="1"/>
    <col min="9" max="10" width="13.85546875" style="7" customWidth="1"/>
    <col min="11" max="11" width="14.5703125" style="7" bestFit="1" customWidth="1"/>
    <col min="12" max="12" width="12" style="7" bestFit="1" customWidth="1"/>
    <col min="13" max="13" width="12.85546875" style="7" customWidth="1"/>
    <col min="14" max="14" width="10.42578125" style="7" customWidth="1"/>
    <col min="15" max="15" width="13.42578125" style="7" customWidth="1"/>
    <col min="16" max="16" width="10.85546875" style="7" customWidth="1"/>
    <col min="17" max="17" width="13.140625" style="7" customWidth="1"/>
    <col min="18" max="18" width="11.28515625" style="7" customWidth="1"/>
    <col min="19" max="55" width="8.42578125" style="7" customWidth="1"/>
    <col min="56" max="16384" width="8.42578125" style="8"/>
  </cols>
  <sheetData>
    <row r="1" spans="1:55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55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55" ht="18" x14ac:dyDescent="0.2">
      <c r="A4" s="25" t="s">
        <v>38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55" ht="21.95" customHeight="1" x14ac:dyDescent="0.2">
      <c r="A5" s="207" t="s">
        <v>124</v>
      </c>
      <c r="B5" s="207" t="s">
        <v>13</v>
      </c>
      <c r="C5" s="207" t="s">
        <v>15</v>
      </c>
      <c r="D5" s="207"/>
      <c r="E5" s="207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55" ht="21.95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55" ht="21.95" customHeight="1" x14ac:dyDescent="0.2">
      <c r="A7" s="207"/>
      <c r="B7" s="207"/>
      <c r="C7" s="207" t="s">
        <v>11</v>
      </c>
      <c r="D7" s="207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55" ht="21.95" customHeight="1" x14ac:dyDescent="0.2">
      <c r="A8" s="207"/>
      <c r="B8" s="207"/>
      <c r="C8" s="207"/>
      <c r="D8" s="207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55" ht="41.25" customHeight="1" x14ac:dyDescent="0.2">
      <c r="A9" s="152" t="s">
        <v>84</v>
      </c>
      <c r="B9" s="131">
        <v>119766374</v>
      </c>
      <c r="C9" s="133"/>
      <c r="D9" s="133"/>
      <c r="E9" s="133"/>
      <c r="F9" s="131">
        <v>127792365.29000001</v>
      </c>
      <c r="G9" s="131">
        <v>124722895.22</v>
      </c>
      <c r="H9" s="131">
        <v>310</v>
      </c>
      <c r="I9" s="131">
        <v>117</v>
      </c>
      <c r="J9" s="131">
        <v>2</v>
      </c>
      <c r="K9" s="131">
        <v>14</v>
      </c>
      <c r="L9" s="131">
        <v>315</v>
      </c>
      <c r="M9" s="131">
        <v>448</v>
      </c>
      <c r="N9" s="131">
        <v>0</v>
      </c>
      <c r="O9" s="131">
        <v>0</v>
      </c>
      <c r="P9" s="131">
        <v>0</v>
      </c>
      <c r="Q9" s="131">
        <v>310</v>
      </c>
      <c r="R9" s="132">
        <v>1</v>
      </c>
    </row>
    <row r="10" spans="1:55" s="18" customFormat="1" ht="41.25" customHeight="1" x14ac:dyDescent="0.2">
      <c r="A10" s="146" t="s">
        <v>121</v>
      </c>
      <c r="B10" s="94">
        <v>4470337</v>
      </c>
      <c r="C10" s="94"/>
      <c r="D10" s="94"/>
      <c r="E10" s="94"/>
      <c r="F10" s="94">
        <v>4359326.63</v>
      </c>
      <c r="G10" s="94">
        <v>4319009.1500000004</v>
      </c>
      <c r="H10" s="94">
        <v>6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6</v>
      </c>
      <c r="R10" s="96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55" s="18" customFormat="1" ht="60.75" customHeight="1" x14ac:dyDescent="0.2">
      <c r="A11" s="146" t="s">
        <v>138</v>
      </c>
      <c r="B11" s="94">
        <v>12919200</v>
      </c>
      <c r="C11" s="94">
        <v>12919200</v>
      </c>
      <c r="D11" s="94">
        <v>3</v>
      </c>
      <c r="E11" s="94"/>
      <c r="F11" s="94">
        <v>11116132.869999999</v>
      </c>
      <c r="G11" s="94">
        <v>13332704.23</v>
      </c>
      <c r="H11" s="94">
        <v>3</v>
      </c>
      <c r="I11" s="94">
        <v>0</v>
      </c>
      <c r="J11" s="94">
        <v>0</v>
      </c>
      <c r="K11" s="94">
        <v>0</v>
      </c>
      <c r="L11" s="94">
        <v>1</v>
      </c>
      <c r="M11" s="94">
        <v>1</v>
      </c>
      <c r="N11" s="94"/>
      <c r="O11" s="94">
        <v>0</v>
      </c>
      <c r="P11" s="94">
        <v>0</v>
      </c>
      <c r="Q11" s="94">
        <v>3</v>
      </c>
      <c r="R11" s="96">
        <v>1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</row>
    <row r="12" spans="1:55" s="18" customFormat="1" ht="78" customHeight="1" x14ac:dyDescent="0.2">
      <c r="A12" s="146" t="s">
        <v>139</v>
      </c>
      <c r="B12" s="172">
        <v>42586786.900000006</v>
      </c>
      <c r="C12" s="172"/>
      <c r="D12" s="172"/>
      <c r="E12" s="172"/>
      <c r="F12" s="172">
        <v>12242210</v>
      </c>
      <c r="G12" s="172">
        <v>11991189</v>
      </c>
      <c r="H12" s="172">
        <v>47</v>
      </c>
      <c r="I12" s="172">
        <v>21</v>
      </c>
      <c r="J12" s="172">
        <v>0</v>
      </c>
      <c r="K12" s="172">
        <v>0</v>
      </c>
      <c r="L12" s="172">
        <v>5</v>
      </c>
      <c r="M12" s="172">
        <v>26</v>
      </c>
      <c r="N12" s="172">
        <v>34</v>
      </c>
      <c r="O12" s="172">
        <v>0</v>
      </c>
      <c r="P12" s="172">
        <v>0</v>
      </c>
      <c r="Q12" s="172">
        <v>13</v>
      </c>
      <c r="R12" s="96">
        <v>0.28749999999999998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</row>
    <row r="13" spans="1:55" ht="45" customHeight="1" x14ac:dyDescent="0.2">
      <c r="A13" s="119" t="s">
        <v>113</v>
      </c>
      <c r="B13" s="92">
        <v>24020906.739999998</v>
      </c>
      <c r="C13" s="108"/>
      <c r="D13" s="108"/>
      <c r="E13" s="108"/>
      <c r="F13" s="92">
        <v>21765452.260000002</v>
      </c>
      <c r="G13" s="92">
        <v>21578941.530000001</v>
      </c>
      <c r="H13" s="92">
        <v>38</v>
      </c>
      <c r="I13" s="92">
        <v>5</v>
      </c>
      <c r="J13" s="92">
        <v>4</v>
      </c>
      <c r="K13" s="92">
        <v>0</v>
      </c>
      <c r="L13" s="92">
        <v>57</v>
      </c>
      <c r="M13" s="92">
        <v>66</v>
      </c>
      <c r="N13" s="92">
        <v>4</v>
      </c>
      <c r="O13" s="92">
        <v>0</v>
      </c>
      <c r="P13" s="92">
        <v>0</v>
      </c>
      <c r="Q13" s="92">
        <v>34</v>
      </c>
      <c r="R13" s="96">
        <v>1</v>
      </c>
    </row>
    <row r="14" spans="1:55" s="18" customFormat="1" ht="59.25" customHeight="1" x14ac:dyDescent="0.2">
      <c r="A14" s="119" t="s">
        <v>114</v>
      </c>
      <c r="B14" s="94">
        <v>59000000</v>
      </c>
      <c r="C14" s="109"/>
      <c r="D14" s="109"/>
      <c r="E14" s="109"/>
      <c r="F14" s="94">
        <v>55098063.159999996</v>
      </c>
      <c r="G14" s="94">
        <v>57292096.280000001</v>
      </c>
      <c r="H14" s="94">
        <v>3</v>
      </c>
      <c r="I14" s="94">
        <v>0</v>
      </c>
      <c r="J14" s="94">
        <v>1</v>
      </c>
      <c r="K14" s="94">
        <v>0</v>
      </c>
      <c r="L14" s="94">
        <v>70</v>
      </c>
      <c r="M14" s="94">
        <v>71</v>
      </c>
      <c r="N14" s="94">
        <v>0</v>
      </c>
      <c r="O14" s="94">
        <v>0</v>
      </c>
      <c r="P14" s="94">
        <v>0</v>
      </c>
      <c r="Q14" s="94">
        <v>3</v>
      </c>
      <c r="R14" s="96">
        <v>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</row>
    <row r="15" spans="1:55" s="18" customFormat="1" ht="52.5" customHeight="1" x14ac:dyDescent="0.2">
      <c r="A15" s="119" t="s">
        <v>115</v>
      </c>
      <c r="B15" s="94">
        <v>54000000</v>
      </c>
      <c r="C15" s="94"/>
      <c r="D15" s="94"/>
      <c r="E15" s="94"/>
      <c r="F15" s="94">
        <v>51255612.049999997</v>
      </c>
      <c r="G15" s="94">
        <v>54165385.060000002</v>
      </c>
      <c r="H15" s="94">
        <v>3</v>
      </c>
      <c r="I15" s="94">
        <v>5</v>
      </c>
      <c r="J15" s="94">
        <v>5</v>
      </c>
      <c r="K15" s="94">
        <v>0</v>
      </c>
      <c r="L15" s="94">
        <v>81</v>
      </c>
      <c r="M15" s="94">
        <v>91</v>
      </c>
      <c r="N15" s="94">
        <v>0</v>
      </c>
      <c r="O15" s="94">
        <v>0</v>
      </c>
      <c r="P15" s="94">
        <v>0</v>
      </c>
      <c r="Q15" s="94">
        <v>3</v>
      </c>
      <c r="R15" s="110">
        <v>1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</row>
    <row r="16" spans="1:55" s="20" customFormat="1" ht="51" customHeight="1" x14ac:dyDescent="0.2">
      <c r="A16" s="156" t="s">
        <v>4</v>
      </c>
      <c r="B16" s="111">
        <v>316763604.63999999</v>
      </c>
      <c r="C16" s="111">
        <v>12919200</v>
      </c>
      <c r="D16" s="111">
        <v>3</v>
      </c>
      <c r="E16" s="111">
        <v>0</v>
      </c>
      <c r="F16" s="111">
        <v>283629162.25999999</v>
      </c>
      <c r="G16" s="111">
        <v>287402220.47000003</v>
      </c>
      <c r="H16" s="111">
        <v>410</v>
      </c>
      <c r="I16" s="111">
        <v>148</v>
      </c>
      <c r="J16" s="111">
        <v>12</v>
      </c>
      <c r="K16" s="111">
        <v>14</v>
      </c>
      <c r="L16" s="111">
        <v>529</v>
      </c>
      <c r="M16" s="111">
        <v>703</v>
      </c>
      <c r="N16" s="111">
        <v>38</v>
      </c>
      <c r="O16" s="111">
        <v>0</v>
      </c>
      <c r="P16" s="111">
        <v>0</v>
      </c>
      <c r="Q16" s="111">
        <v>372</v>
      </c>
      <c r="R16" s="112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</row>
    <row r="17" spans="1:55" ht="15" customHeight="1" x14ac:dyDescent="0.2">
      <c r="A17" s="7" t="s">
        <v>17</v>
      </c>
      <c r="L17" s="21"/>
    </row>
    <row r="18" spans="1:55" ht="15" customHeight="1" x14ac:dyDescent="0.2">
      <c r="A18" s="7" t="s">
        <v>144</v>
      </c>
      <c r="K18" s="157"/>
      <c r="L18" s="157"/>
    </row>
    <row r="19" spans="1:55" s="37" customFormat="1" ht="15" customHeight="1" x14ac:dyDescent="0.2">
      <c r="A19" s="8" t="s">
        <v>26</v>
      </c>
      <c r="B19" s="36"/>
      <c r="C19" s="36"/>
      <c r="D19" s="36"/>
      <c r="E19" s="36"/>
      <c r="F19" s="36"/>
      <c r="G19" s="36"/>
      <c r="H19" s="2"/>
      <c r="I19" s="2"/>
      <c r="J19" s="2"/>
      <c r="K19" s="2"/>
      <c r="L19" s="2"/>
      <c r="M19" s="2"/>
      <c r="N19" s="2"/>
      <c r="O19" s="2"/>
      <c r="P19" s="3"/>
      <c r="Q19" s="3"/>
      <c r="R19" s="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</row>
    <row r="22" spans="1:55" x14ac:dyDescent="0.2">
      <c r="B22" s="15" t="s">
        <v>20</v>
      </c>
    </row>
  </sheetData>
  <mergeCells count="22">
    <mergeCell ref="A2:R2"/>
    <mergeCell ref="N6:Q6"/>
    <mergeCell ref="N5:R5"/>
    <mergeCell ref="N7:N8"/>
    <mergeCell ref="J7:J8"/>
    <mergeCell ref="I7:I8"/>
    <mergeCell ref="P7:P8"/>
    <mergeCell ref="Q7:Q8"/>
    <mergeCell ref="F5:M6"/>
    <mergeCell ref="H7:H8"/>
    <mergeCell ref="R6:R8"/>
    <mergeCell ref="M7:M8"/>
    <mergeCell ref="L7:L8"/>
    <mergeCell ref="K7:K8"/>
    <mergeCell ref="O7:O8"/>
    <mergeCell ref="A5:A8"/>
    <mergeCell ref="C7:C8"/>
    <mergeCell ref="B5:B8"/>
    <mergeCell ref="C5:E6"/>
    <mergeCell ref="F7:G7"/>
    <mergeCell ref="E7:E8"/>
    <mergeCell ref="D7:D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1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FFCC"/>
    <pageSetUpPr fitToPage="1"/>
  </sheetPr>
  <dimension ref="A1:AM23"/>
  <sheetViews>
    <sheetView showGridLines="0" showZeros="0" showOutlineSymbols="0" view="pageBreakPreview" zoomScale="90" zoomScaleNormal="75" zoomScaleSheetLayoutView="90" workbookViewId="0">
      <selection activeCell="A19" sqref="A19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10" style="7" customWidth="1"/>
    <col min="9" max="9" width="12.28515625" style="7" customWidth="1"/>
    <col min="10" max="10" width="15.140625" style="7" customWidth="1"/>
    <col min="11" max="12" width="8.85546875" style="7" customWidth="1"/>
    <col min="13" max="13" width="13.7109375" style="7" customWidth="1"/>
    <col min="14" max="16" width="10.85546875" style="7" customWidth="1"/>
    <col min="17" max="17" width="13.85546875" style="7" customWidth="1"/>
    <col min="18" max="18" width="10.7109375" style="7" customWidth="1"/>
    <col min="19" max="39" width="8.42578125" style="7" customWidth="1"/>
    <col min="40" max="16384" width="8.42578125" style="8"/>
  </cols>
  <sheetData>
    <row r="1" spans="1:39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9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39" ht="18" x14ac:dyDescent="0.2">
      <c r="A4" s="25" t="s">
        <v>39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39" ht="21.95" customHeight="1" x14ac:dyDescent="0.2">
      <c r="A5" s="207" t="s">
        <v>124</v>
      </c>
      <c r="B5" s="207" t="s">
        <v>13</v>
      </c>
      <c r="C5" s="207" t="s">
        <v>15</v>
      </c>
      <c r="D5" s="207"/>
      <c r="E5" s="207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39" ht="21.95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39" ht="21.95" customHeight="1" x14ac:dyDescent="0.2">
      <c r="A7" s="207"/>
      <c r="B7" s="207"/>
      <c r="C7" s="207" t="s">
        <v>11</v>
      </c>
      <c r="D7" s="207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39" ht="21.95" customHeight="1" x14ac:dyDescent="0.2">
      <c r="A8" s="207"/>
      <c r="B8" s="207"/>
      <c r="C8" s="207"/>
      <c r="D8" s="207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39" ht="41.25" customHeight="1" x14ac:dyDescent="0.2">
      <c r="A9" s="152" t="s">
        <v>72</v>
      </c>
      <c r="B9" s="131">
        <v>266862079</v>
      </c>
      <c r="C9" s="133"/>
      <c r="D9" s="133"/>
      <c r="E9" s="133"/>
      <c r="F9" s="131">
        <v>266223109.28999999</v>
      </c>
      <c r="G9" s="131">
        <v>262986244.96000001</v>
      </c>
      <c r="H9" s="131">
        <v>569</v>
      </c>
      <c r="I9" s="131">
        <v>556</v>
      </c>
      <c r="J9" s="131">
        <v>0</v>
      </c>
      <c r="K9" s="131">
        <v>7</v>
      </c>
      <c r="L9" s="131">
        <v>450</v>
      </c>
      <c r="M9" s="131">
        <v>1013</v>
      </c>
      <c r="N9" s="131">
        <v>0</v>
      </c>
      <c r="O9" s="131">
        <v>1</v>
      </c>
      <c r="P9" s="131">
        <v>37</v>
      </c>
      <c r="Q9" s="131">
        <v>531</v>
      </c>
      <c r="R9" s="132">
        <v>0.99570000000000003</v>
      </c>
    </row>
    <row r="10" spans="1:39" s="18" customFormat="1" ht="41.25" customHeight="1" x14ac:dyDescent="0.2">
      <c r="A10" s="146" t="s">
        <v>122</v>
      </c>
      <c r="B10" s="94">
        <v>10884897</v>
      </c>
      <c r="C10" s="94"/>
      <c r="D10" s="94"/>
      <c r="E10" s="94"/>
      <c r="F10" s="94">
        <v>10884896.51</v>
      </c>
      <c r="G10" s="94">
        <v>10884896.51</v>
      </c>
      <c r="H10" s="94">
        <v>3</v>
      </c>
      <c r="I10" s="94">
        <v>2</v>
      </c>
      <c r="J10" s="94">
        <v>0</v>
      </c>
      <c r="K10" s="94">
        <v>0</v>
      </c>
      <c r="L10" s="94">
        <v>19</v>
      </c>
      <c r="M10" s="94">
        <v>21</v>
      </c>
      <c r="N10" s="94">
        <v>0</v>
      </c>
      <c r="O10" s="94">
        <v>0</v>
      </c>
      <c r="P10" s="94">
        <v>0</v>
      </c>
      <c r="Q10" s="94">
        <v>3</v>
      </c>
      <c r="R10" s="132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39" customFormat="1" ht="54.95" customHeight="1" x14ac:dyDescent="0.2">
      <c r="A11" s="146" t="s">
        <v>138</v>
      </c>
      <c r="B11" s="94">
        <v>2077297</v>
      </c>
      <c r="C11" s="103">
        <v>2077297</v>
      </c>
      <c r="D11" s="103">
        <v>2</v>
      </c>
      <c r="E11" s="103" t="s">
        <v>20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/>
      <c r="O11" s="103">
        <v>0</v>
      </c>
      <c r="P11" s="103">
        <v>0</v>
      </c>
      <c r="Q11" s="103">
        <v>0</v>
      </c>
      <c r="R11" s="132">
        <v>0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18" customFormat="1" ht="70.5" customHeight="1" x14ac:dyDescent="0.2">
      <c r="A12" s="146" t="s">
        <v>139</v>
      </c>
      <c r="B12" s="172">
        <v>122855897.90000001</v>
      </c>
      <c r="C12" s="172"/>
      <c r="D12" s="172"/>
      <c r="E12" s="172"/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32">
        <v>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18" customFormat="1" ht="47.25" customHeight="1" x14ac:dyDescent="0.2">
      <c r="A13" s="119" t="s">
        <v>70</v>
      </c>
      <c r="B13" s="94">
        <v>25000000</v>
      </c>
      <c r="C13" s="93"/>
      <c r="D13" s="93"/>
      <c r="E13" s="93"/>
      <c r="F13" s="94">
        <v>18102031.960000001</v>
      </c>
      <c r="G13" s="94">
        <v>1351598.84</v>
      </c>
      <c r="H13" s="94">
        <v>1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1</v>
      </c>
      <c r="Q13" s="94">
        <v>0</v>
      </c>
      <c r="R13" s="132">
        <v>4.3200000000000002E-2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ht="45" customHeight="1" x14ac:dyDescent="0.2">
      <c r="A14" s="119" t="s">
        <v>73</v>
      </c>
      <c r="B14" s="92">
        <v>46608993.469999999</v>
      </c>
      <c r="C14" s="93"/>
      <c r="D14" s="93"/>
      <c r="E14" s="93"/>
      <c r="F14" s="92">
        <v>46608993.469999999</v>
      </c>
      <c r="G14" s="92">
        <v>43949514.399999999</v>
      </c>
      <c r="H14" s="92">
        <v>2</v>
      </c>
      <c r="I14" s="92">
        <v>5</v>
      </c>
      <c r="J14" s="92">
        <v>55</v>
      </c>
      <c r="K14" s="92">
        <v>0</v>
      </c>
      <c r="L14" s="92">
        <v>182</v>
      </c>
      <c r="M14" s="92">
        <v>242</v>
      </c>
      <c r="N14" s="92">
        <v>0</v>
      </c>
      <c r="O14" s="92">
        <v>0</v>
      </c>
      <c r="P14" s="92">
        <v>0</v>
      </c>
      <c r="Q14" s="92">
        <v>2</v>
      </c>
      <c r="R14" s="132">
        <v>1</v>
      </c>
    </row>
    <row r="15" spans="1:39" s="18" customFormat="1" ht="59.25" customHeight="1" x14ac:dyDescent="0.2">
      <c r="A15" s="119" t="s">
        <v>74</v>
      </c>
      <c r="B15" s="94">
        <v>59000000</v>
      </c>
      <c r="C15" s="94"/>
      <c r="D15" s="94"/>
      <c r="E15" s="94"/>
      <c r="F15" s="94">
        <v>41693210.010000005</v>
      </c>
      <c r="G15" s="94">
        <v>38235495.810000002</v>
      </c>
      <c r="H15" s="94">
        <v>3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2</v>
      </c>
      <c r="Q15" s="94">
        <v>1</v>
      </c>
      <c r="R15" s="132">
        <v>0.6696197099295762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30" customFormat="1" ht="52.5" customHeight="1" x14ac:dyDescent="0.2">
      <c r="A16" s="119" t="s">
        <v>75</v>
      </c>
      <c r="B16" s="103">
        <v>15000000</v>
      </c>
      <c r="C16" s="103"/>
      <c r="D16" s="103"/>
      <c r="E16" s="103"/>
      <c r="F16" s="103">
        <v>12894169.880000001</v>
      </c>
      <c r="G16" s="103">
        <v>11434121.16</v>
      </c>
      <c r="H16" s="103">
        <v>1</v>
      </c>
      <c r="I16" s="103">
        <v>7</v>
      </c>
      <c r="J16" s="103">
        <v>2</v>
      </c>
      <c r="K16" s="103">
        <v>0</v>
      </c>
      <c r="L16" s="103">
        <v>2</v>
      </c>
      <c r="M16" s="103">
        <v>11</v>
      </c>
      <c r="N16" s="103">
        <v>0</v>
      </c>
      <c r="O16" s="103">
        <v>0</v>
      </c>
      <c r="P16" s="103">
        <v>1</v>
      </c>
      <c r="Q16" s="103">
        <v>0</v>
      </c>
      <c r="R16" s="132">
        <v>0.72629999999999995</v>
      </c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s="20" customFormat="1" ht="51" customHeight="1" x14ac:dyDescent="0.2">
      <c r="A17" s="147" t="s">
        <v>4</v>
      </c>
      <c r="B17" s="101">
        <v>548289164.37</v>
      </c>
      <c r="C17" s="101">
        <v>2077297</v>
      </c>
      <c r="D17" s="101">
        <v>2</v>
      </c>
      <c r="E17" s="101">
        <v>0</v>
      </c>
      <c r="F17" s="101">
        <v>396406411.12</v>
      </c>
      <c r="G17" s="101">
        <v>368841871.68000001</v>
      </c>
      <c r="H17" s="101">
        <v>579</v>
      </c>
      <c r="I17" s="101">
        <v>570</v>
      </c>
      <c r="J17" s="101">
        <v>57</v>
      </c>
      <c r="K17" s="101">
        <v>7</v>
      </c>
      <c r="L17" s="101">
        <v>653</v>
      </c>
      <c r="M17" s="101">
        <v>1287</v>
      </c>
      <c r="N17" s="101">
        <v>0</v>
      </c>
      <c r="O17" s="101">
        <v>1</v>
      </c>
      <c r="P17" s="101">
        <v>41</v>
      </c>
      <c r="Q17" s="101">
        <v>537</v>
      </c>
      <c r="R17" s="102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ht="15" customHeight="1" x14ac:dyDescent="0.2">
      <c r="A18" s="7" t="s">
        <v>17</v>
      </c>
    </row>
    <row r="19" spans="1:39" ht="15" customHeight="1" x14ac:dyDescent="0.2">
      <c r="A19" s="7" t="s">
        <v>144</v>
      </c>
    </row>
    <row r="20" spans="1:39" s="37" customFormat="1" x14ac:dyDescent="0.2">
      <c r="A20" s="37" t="s">
        <v>26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2" spans="1:39" s="37" customFormat="1" x14ac:dyDescent="0.2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x14ac:dyDescent="0.2">
      <c r="A23" s="22"/>
      <c r="B23" s="23"/>
      <c r="C23" s="23"/>
      <c r="D23" s="23"/>
      <c r="E23" s="23"/>
      <c r="F23" s="23"/>
      <c r="G23" s="23"/>
      <c r="H23" s="22"/>
      <c r="I23" s="22"/>
      <c r="J23" s="22"/>
      <c r="K23" s="22"/>
      <c r="L23" s="22"/>
      <c r="M23" s="22"/>
      <c r="N23" s="22"/>
      <c r="O23" s="22"/>
      <c r="P23" s="22"/>
    </row>
  </sheetData>
  <mergeCells count="22">
    <mergeCell ref="A2:R2"/>
    <mergeCell ref="N7:N8"/>
    <mergeCell ref="F7:G7"/>
    <mergeCell ref="J7:J8"/>
    <mergeCell ref="Q7:Q8"/>
    <mergeCell ref="B5:B8"/>
    <mergeCell ref="C5:E6"/>
    <mergeCell ref="F5:M6"/>
    <mergeCell ref="O7:O8"/>
    <mergeCell ref="P7:P8"/>
    <mergeCell ref="H7:H8"/>
    <mergeCell ref="M7:M8"/>
    <mergeCell ref="L7:L8"/>
    <mergeCell ref="R6:R8"/>
    <mergeCell ref="N6:Q6"/>
    <mergeCell ref="N5:R5"/>
    <mergeCell ref="K7:K8"/>
    <mergeCell ref="E7:E8"/>
    <mergeCell ref="D7:D8"/>
    <mergeCell ref="C7:C8"/>
    <mergeCell ref="A5:A8"/>
    <mergeCell ref="I7:I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FFCC"/>
    <pageSetUpPr fitToPage="1"/>
  </sheetPr>
  <dimension ref="A1:BC20"/>
  <sheetViews>
    <sheetView showGridLines="0" showZeros="0" showOutlineSymbols="0" view="pageBreakPreview" zoomScale="90" zoomScaleNormal="75" zoomScaleSheetLayoutView="90" workbookViewId="0">
      <selection activeCell="A19" sqref="A19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5" width="13.140625" style="15" hidden="1" customWidth="1"/>
    <col min="6" max="7" width="15.7109375" style="15" customWidth="1"/>
    <col min="8" max="8" width="8.85546875" style="7" customWidth="1"/>
    <col min="9" max="9" width="13.7109375" style="7" customWidth="1"/>
    <col min="10" max="10" width="13.42578125" style="7" customWidth="1"/>
    <col min="11" max="12" width="8.85546875" style="7" customWidth="1"/>
    <col min="13" max="13" width="14" style="7" customWidth="1"/>
    <col min="14" max="16" width="10.85546875" style="7" customWidth="1"/>
    <col min="17" max="17" width="15" style="7" customWidth="1"/>
    <col min="18" max="18" width="13" style="7" customWidth="1"/>
    <col min="19" max="55" width="8.42578125" style="7" customWidth="1"/>
    <col min="56" max="16384" width="8.42578125" style="8"/>
  </cols>
  <sheetData>
    <row r="1" spans="1:55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55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55" ht="18" x14ac:dyDescent="0.2">
      <c r="A4" s="25" t="s">
        <v>40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55" ht="21.95" customHeight="1" x14ac:dyDescent="0.2">
      <c r="A5" s="207" t="s">
        <v>124</v>
      </c>
      <c r="B5" s="207" t="s">
        <v>13</v>
      </c>
      <c r="C5" s="207" t="s">
        <v>15</v>
      </c>
      <c r="D5" s="207"/>
      <c r="E5" s="207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55" ht="21.95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55" ht="21.95" customHeight="1" x14ac:dyDescent="0.2">
      <c r="A7" s="207"/>
      <c r="B7" s="207"/>
      <c r="C7" s="207" t="s">
        <v>11</v>
      </c>
      <c r="D7" s="207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55" ht="21.95" customHeight="1" x14ac:dyDescent="0.2">
      <c r="A8" s="207"/>
      <c r="B8" s="207"/>
      <c r="C8" s="207"/>
      <c r="D8" s="207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55" ht="41.25" customHeight="1" x14ac:dyDescent="0.2">
      <c r="A9" s="152" t="s">
        <v>68</v>
      </c>
      <c r="B9" s="131">
        <v>291806055</v>
      </c>
      <c r="C9" s="133"/>
      <c r="D9" s="133"/>
      <c r="E9" s="133"/>
      <c r="F9" s="131">
        <v>291806054.27999997</v>
      </c>
      <c r="G9" s="131">
        <v>291806054.27999997</v>
      </c>
      <c r="H9" s="131">
        <v>130</v>
      </c>
      <c r="I9" s="131">
        <v>340</v>
      </c>
      <c r="J9" s="131">
        <v>6</v>
      </c>
      <c r="K9" s="131">
        <v>8</v>
      </c>
      <c r="L9" s="131">
        <v>261</v>
      </c>
      <c r="M9" s="131">
        <v>615</v>
      </c>
      <c r="N9" s="131">
        <v>0</v>
      </c>
      <c r="O9" s="131">
        <v>0</v>
      </c>
      <c r="P9" s="131">
        <v>0</v>
      </c>
      <c r="Q9" s="131">
        <v>130</v>
      </c>
      <c r="R9" s="132">
        <v>1</v>
      </c>
    </row>
    <row r="10" spans="1:55" s="18" customFormat="1" ht="41.25" customHeight="1" x14ac:dyDescent="0.2">
      <c r="A10" s="146" t="s">
        <v>122</v>
      </c>
      <c r="B10" s="94">
        <v>47744850</v>
      </c>
      <c r="C10" s="94"/>
      <c r="D10" s="94"/>
      <c r="E10" s="94"/>
      <c r="F10" s="94">
        <v>47744850.200000003</v>
      </c>
      <c r="G10" s="94">
        <v>47744850.200000003</v>
      </c>
      <c r="H10" s="94">
        <v>8</v>
      </c>
      <c r="I10" s="94">
        <v>45</v>
      </c>
      <c r="J10" s="94">
        <v>8</v>
      </c>
      <c r="K10" s="94">
        <v>0</v>
      </c>
      <c r="L10" s="94">
        <v>35</v>
      </c>
      <c r="M10" s="94">
        <v>88</v>
      </c>
      <c r="N10" s="94">
        <v>0</v>
      </c>
      <c r="O10" s="94">
        <v>0</v>
      </c>
      <c r="P10" s="94">
        <v>0</v>
      </c>
      <c r="Q10" s="94">
        <v>8</v>
      </c>
      <c r="R10" s="132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</row>
    <row r="11" spans="1:55" s="18" customFormat="1" ht="74.25" customHeight="1" x14ac:dyDescent="0.2">
      <c r="A11" s="146" t="s">
        <v>139</v>
      </c>
      <c r="B11" s="172">
        <v>55695902.200000003</v>
      </c>
      <c r="C11" s="172"/>
      <c r="D11" s="172"/>
      <c r="E11" s="172"/>
      <c r="F11" s="172">
        <v>18592945</v>
      </c>
      <c r="G11" s="172">
        <v>17875028</v>
      </c>
      <c r="H11" s="172">
        <v>17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5</v>
      </c>
      <c r="O11" s="172">
        <v>0</v>
      </c>
      <c r="P11" s="172">
        <v>1</v>
      </c>
      <c r="Q11" s="172">
        <v>11</v>
      </c>
      <c r="R11" s="132">
        <v>0.31730000000000003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</row>
    <row r="12" spans="1:55" s="18" customFormat="1" ht="47.25" customHeight="1" x14ac:dyDescent="0.2">
      <c r="A12" s="119" t="s">
        <v>80</v>
      </c>
      <c r="B12" s="94">
        <v>42000000</v>
      </c>
      <c r="C12" s="94">
        <v>0</v>
      </c>
      <c r="D12" s="94">
        <v>43767849.579999998</v>
      </c>
      <c r="E12" s="94">
        <v>43726135.219999999</v>
      </c>
      <c r="F12" s="94">
        <v>43767849.579999998</v>
      </c>
      <c r="G12" s="94">
        <v>43726135.219999999</v>
      </c>
      <c r="H12" s="94">
        <v>4</v>
      </c>
      <c r="I12" s="94">
        <v>19</v>
      </c>
      <c r="J12" s="94">
        <v>0</v>
      </c>
      <c r="K12" s="94">
        <v>0</v>
      </c>
      <c r="L12" s="94">
        <v>28</v>
      </c>
      <c r="M12" s="94">
        <v>47</v>
      </c>
      <c r="N12" s="94">
        <v>0</v>
      </c>
      <c r="O12" s="94">
        <v>0</v>
      </c>
      <c r="P12" s="94">
        <v>0</v>
      </c>
      <c r="Q12" s="94">
        <v>4</v>
      </c>
      <c r="R12" s="132">
        <v>1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</row>
    <row r="13" spans="1:55" ht="45" customHeight="1" x14ac:dyDescent="0.2">
      <c r="A13" s="119" t="s">
        <v>81</v>
      </c>
      <c r="B13" s="92">
        <v>31444106.82</v>
      </c>
      <c r="C13" s="92">
        <v>31444106.82</v>
      </c>
      <c r="D13" s="92">
        <v>31444106.82</v>
      </c>
      <c r="E13" s="92">
        <v>31444106.82</v>
      </c>
      <c r="F13" s="92">
        <v>31444106.82</v>
      </c>
      <c r="G13" s="92">
        <v>31444106.82</v>
      </c>
      <c r="H13" s="92">
        <v>3</v>
      </c>
      <c r="I13" s="92">
        <v>20</v>
      </c>
      <c r="J13" s="92">
        <v>0</v>
      </c>
      <c r="K13" s="92">
        <v>5</v>
      </c>
      <c r="L13" s="92">
        <v>138</v>
      </c>
      <c r="M13" s="92">
        <v>163</v>
      </c>
      <c r="N13" s="92">
        <v>0</v>
      </c>
      <c r="O13" s="92">
        <v>0</v>
      </c>
      <c r="P13" s="92">
        <v>2</v>
      </c>
      <c r="Q13" s="92">
        <v>1</v>
      </c>
      <c r="R13" s="132">
        <v>0.98</v>
      </c>
    </row>
    <row r="14" spans="1:55" s="41" customFormat="1" ht="59.25" customHeight="1" x14ac:dyDescent="0.2">
      <c r="A14" s="119" t="s">
        <v>82</v>
      </c>
      <c r="B14" s="103">
        <v>30000000</v>
      </c>
      <c r="C14" s="103"/>
      <c r="D14" s="103"/>
      <c r="E14" s="103"/>
      <c r="F14" s="103">
        <v>29571498.629999999</v>
      </c>
      <c r="G14" s="103">
        <v>27596934.489999998</v>
      </c>
      <c r="H14" s="103">
        <v>1</v>
      </c>
      <c r="I14" s="103">
        <v>0</v>
      </c>
      <c r="J14" s="103">
        <v>9</v>
      </c>
      <c r="K14" s="103">
        <v>3</v>
      </c>
      <c r="L14" s="103">
        <v>9</v>
      </c>
      <c r="M14" s="103">
        <v>21</v>
      </c>
      <c r="N14" s="103">
        <v>0</v>
      </c>
      <c r="O14" s="103">
        <v>0</v>
      </c>
      <c r="P14" s="103">
        <v>0</v>
      </c>
      <c r="Q14" s="103">
        <v>1</v>
      </c>
      <c r="R14" s="132">
        <v>1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</row>
    <row r="15" spans="1:55" s="30" customFormat="1" ht="52.5" customHeight="1" x14ac:dyDescent="0.2">
      <c r="A15" s="119" t="s">
        <v>83</v>
      </c>
      <c r="B15" s="103">
        <v>33000000</v>
      </c>
      <c r="C15" s="103"/>
      <c r="D15" s="115"/>
      <c r="E15" s="115"/>
      <c r="F15" s="115">
        <v>31060650.259999998</v>
      </c>
      <c r="G15" s="115">
        <v>23915636.41</v>
      </c>
      <c r="H15" s="115">
        <v>2</v>
      </c>
      <c r="I15" s="115">
        <v>7</v>
      </c>
      <c r="J15" s="115">
        <v>4</v>
      </c>
      <c r="K15" s="115">
        <v>3</v>
      </c>
      <c r="L15" s="115">
        <v>18</v>
      </c>
      <c r="M15" s="115">
        <v>32</v>
      </c>
      <c r="N15" s="115">
        <v>0</v>
      </c>
      <c r="O15" s="115">
        <v>0</v>
      </c>
      <c r="P15" s="115">
        <v>1</v>
      </c>
      <c r="Q15" s="115">
        <v>1</v>
      </c>
      <c r="R15" s="132">
        <v>0.90604751304242426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</row>
    <row r="16" spans="1:55" s="20" customFormat="1" ht="51" customHeight="1" x14ac:dyDescent="0.2">
      <c r="A16" s="147" t="s">
        <v>4</v>
      </c>
      <c r="B16" s="101">
        <v>531690914.01999998</v>
      </c>
      <c r="C16" s="101">
        <v>31444106.82</v>
      </c>
      <c r="D16" s="101">
        <v>75211956.400000006</v>
      </c>
      <c r="E16" s="101">
        <v>75170242.039999992</v>
      </c>
      <c r="F16" s="101">
        <v>493987954.76999992</v>
      </c>
      <c r="G16" s="101">
        <v>484108745.41999996</v>
      </c>
      <c r="H16" s="101">
        <v>165</v>
      </c>
      <c r="I16" s="101">
        <v>431</v>
      </c>
      <c r="J16" s="101">
        <v>27</v>
      </c>
      <c r="K16" s="101">
        <v>19</v>
      </c>
      <c r="L16" s="101">
        <v>489</v>
      </c>
      <c r="M16" s="101">
        <v>966</v>
      </c>
      <c r="N16" s="101">
        <v>5</v>
      </c>
      <c r="O16" s="101">
        <v>0</v>
      </c>
      <c r="P16" s="101">
        <v>4</v>
      </c>
      <c r="Q16" s="101">
        <v>156</v>
      </c>
      <c r="R16" s="102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</row>
    <row r="17" spans="1:55" s="20" customFormat="1" ht="15.75" x14ac:dyDescent="0.2">
      <c r="A17" s="191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ht="15" customHeight="1" x14ac:dyDescent="0.2">
      <c r="A18" s="7" t="s">
        <v>17</v>
      </c>
    </row>
    <row r="19" spans="1:55" ht="15" customHeight="1" x14ac:dyDescent="0.2">
      <c r="A19" s="7" t="s">
        <v>144</v>
      </c>
      <c r="K19" s="8"/>
    </row>
    <row r="20" spans="1:55" ht="15" customHeight="1" x14ac:dyDescent="0.2">
      <c r="A20" s="8" t="s">
        <v>26</v>
      </c>
      <c r="B20" s="8"/>
      <c r="C20" s="31"/>
      <c r="D20" s="31"/>
      <c r="E20" s="31"/>
      <c r="F20" s="33"/>
      <c r="G20" s="31"/>
      <c r="L20" s="17"/>
      <c r="M20" s="215"/>
      <c r="N20" s="215"/>
      <c r="O20" s="215"/>
      <c r="P20" s="215"/>
      <c r="Q20" s="215"/>
      <c r="R20" s="215"/>
    </row>
  </sheetData>
  <mergeCells count="23">
    <mergeCell ref="A2:R2"/>
    <mergeCell ref="A5:A8"/>
    <mergeCell ref="F7:G7"/>
    <mergeCell ref="M7:M8"/>
    <mergeCell ref="L7:L8"/>
    <mergeCell ref="K7:K8"/>
    <mergeCell ref="N5:R5"/>
    <mergeCell ref="N7:N8"/>
    <mergeCell ref="I7:I8"/>
    <mergeCell ref="H7:H8"/>
    <mergeCell ref="B5:B8"/>
    <mergeCell ref="C5:E6"/>
    <mergeCell ref="D7:D8"/>
    <mergeCell ref="C7:C8"/>
    <mergeCell ref="E7:E8"/>
    <mergeCell ref="M20:R20"/>
    <mergeCell ref="R6:R8"/>
    <mergeCell ref="J7:J8"/>
    <mergeCell ref="O7:O8"/>
    <mergeCell ref="P7:P8"/>
    <mergeCell ref="Q7:Q8"/>
    <mergeCell ref="N6:Q6"/>
    <mergeCell ref="F5:M6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FFCC"/>
    <pageSetUpPr fitToPage="1"/>
  </sheetPr>
  <dimension ref="A1:AX19"/>
  <sheetViews>
    <sheetView showGridLines="0" showZeros="0" showOutlineSymbols="0" view="pageBreakPreview" zoomScale="90" zoomScaleNormal="75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3.5703125" style="7" customWidth="1"/>
    <col min="10" max="10" width="14.85546875" style="7" customWidth="1"/>
    <col min="11" max="12" width="8.85546875" style="7" customWidth="1"/>
    <col min="13" max="13" width="12.5703125" style="7" customWidth="1"/>
    <col min="14" max="16" width="10.85546875" style="7" customWidth="1"/>
    <col min="17" max="17" width="13.42578125" style="7" customWidth="1"/>
    <col min="18" max="18" width="11.140625" style="7" customWidth="1"/>
    <col min="19" max="50" width="8.42578125" style="7" customWidth="1"/>
    <col min="51" max="16384" width="8.42578125" style="8"/>
  </cols>
  <sheetData>
    <row r="1" spans="1:50" ht="57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50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50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0" ht="18" x14ac:dyDescent="0.2">
      <c r="A4" s="25" t="s">
        <v>41</v>
      </c>
      <c r="B4" s="9"/>
      <c r="C4" s="9"/>
      <c r="D4" s="9"/>
      <c r="E4" s="9"/>
      <c r="F4" s="9"/>
      <c r="G4" s="26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50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50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50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50" ht="21.95" customHeight="1" x14ac:dyDescent="0.2">
      <c r="A8" s="207"/>
      <c r="B8" s="207"/>
      <c r="C8" s="212"/>
      <c r="D8" s="212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50" ht="41.25" customHeight="1" x14ac:dyDescent="0.2">
      <c r="A9" s="152" t="s">
        <v>72</v>
      </c>
      <c r="B9" s="131">
        <v>168723222</v>
      </c>
      <c r="C9" s="133"/>
      <c r="D9" s="133"/>
      <c r="E9" s="133"/>
      <c r="F9" s="131">
        <v>159669940.83000001</v>
      </c>
      <c r="G9" s="131">
        <v>157540820.20000002</v>
      </c>
      <c r="H9" s="131">
        <v>213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213</v>
      </c>
      <c r="R9" s="132">
        <v>1</v>
      </c>
    </row>
    <row r="10" spans="1:50" s="18" customFormat="1" ht="41.25" customHeight="1" x14ac:dyDescent="0.2">
      <c r="A10" s="141" t="s">
        <v>121</v>
      </c>
      <c r="B10" s="85">
        <v>9620783</v>
      </c>
      <c r="C10" s="85"/>
      <c r="D10" s="85"/>
      <c r="E10" s="85"/>
      <c r="F10" s="85">
        <v>9620782.6899999995</v>
      </c>
      <c r="G10" s="85">
        <v>9620782.6899999995</v>
      </c>
      <c r="H10" s="85">
        <v>1</v>
      </c>
      <c r="I10" s="85">
        <v>6</v>
      </c>
      <c r="J10" s="85">
        <v>0</v>
      </c>
      <c r="K10" s="85">
        <v>4</v>
      </c>
      <c r="L10" s="85">
        <v>17</v>
      </c>
      <c r="M10" s="85">
        <v>27</v>
      </c>
      <c r="N10" s="85">
        <v>0</v>
      </c>
      <c r="O10" s="85">
        <v>0</v>
      </c>
      <c r="P10" s="85">
        <v>0</v>
      </c>
      <c r="Q10" s="85">
        <v>1</v>
      </c>
      <c r="R10" s="132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s="39" customFormat="1" ht="54.95" customHeight="1" x14ac:dyDescent="0.2">
      <c r="A11" s="146" t="s">
        <v>138</v>
      </c>
      <c r="B11" s="85">
        <v>21529105.509999998</v>
      </c>
      <c r="C11" s="89">
        <v>21529105.509999998</v>
      </c>
      <c r="D11" s="89">
        <v>2</v>
      </c>
      <c r="E11" s="89"/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/>
      <c r="O11" s="89">
        <v>0</v>
      </c>
      <c r="P11" s="89">
        <v>0</v>
      </c>
      <c r="Q11" s="89">
        <v>0</v>
      </c>
      <c r="R11" s="132">
        <v>0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</row>
    <row r="12" spans="1:50" s="18" customFormat="1" ht="77.25" customHeight="1" x14ac:dyDescent="0.2">
      <c r="A12" s="146" t="s">
        <v>139</v>
      </c>
      <c r="B12" s="172">
        <v>74826772.299999997</v>
      </c>
      <c r="C12" s="172"/>
      <c r="D12" s="172"/>
      <c r="E12" s="172"/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32">
        <v>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45" customHeight="1" x14ac:dyDescent="0.2">
      <c r="A13" s="142" t="s">
        <v>95</v>
      </c>
      <c r="B13" s="82">
        <v>43523543.380000003</v>
      </c>
      <c r="C13" s="83"/>
      <c r="D13" s="83"/>
      <c r="E13" s="83"/>
      <c r="F13" s="82">
        <v>44597632.700000003</v>
      </c>
      <c r="G13" s="82">
        <v>44596843.969999999</v>
      </c>
      <c r="H13" s="82">
        <v>3</v>
      </c>
      <c r="I13" s="82">
        <v>20</v>
      </c>
      <c r="J13" s="82">
        <v>4</v>
      </c>
      <c r="K13" s="82">
        <v>2</v>
      </c>
      <c r="L13" s="82">
        <v>67</v>
      </c>
      <c r="M13" s="82">
        <v>93</v>
      </c>
      <c r="N13" s="82">
        <v>0</v>
      </c>
      <c r="O13" s="82">
        <v>0</v>
      </c>
      <c r="P13" s="82">
        <v>0</v>
      </c>
      <c r="Q13" s="82">
        <v>3</v>
      </c>
      <c r="R13" s="132">
        <v>1</v>
      </c>
    </row>
    <row r="14" spans="1:50" s="18" customFormat="1" ht="59.25" customHeight="1" x14ac:dyDescent="0.2">
      <c r="A14" s="142" t="s">
        <v>105</v>
      </c>
      <c r="B14" s="85">
        <v>19000000</v>
      </c>
      <c r="C14" s="85"/>
      <c r="D14" s="85"/>
      <c r="E14" s="85"/>
      <c r="F14" s="85">
        <v>14646328.539999999</v>
      </c>
      <c r="G14" s="85">
        <v>14646328.539999999</v>
      </c>
      <c r="H14" s="85">
        <v>1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1</v>
      </c>
      <c r="R14" s="132">
        <v>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s="30" customFormat="1" ht="52.5" customHeight="1" x14ac:dyDescent="0.2">
      <c r="A15" s="142" t="s">
        <v>106</v>
      </c>
      <c r="B15" s="89">
        <v>22500000</v>
      </c>
      <c r="C15" s="89"/>
      <c r="D15" s="90"/>
      <c r="E15" s="90"/>
      <c r="F15" s="89">
        <v>13441283.939999999</v>
      </c>
      <c r="G15" s="89">
        <v>13441283.939999999</v>
      </c>
      <c r="H15" s="89">
        <v>2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1</v>
      </c>
      <c r="O15" s="89">
        <v>0</v>
      </c>
      <c r="P15" s="89">
        <v>0</v>
      </c>
      <c r="Q15" s="89">
        <v>1</v>
      </c>
      <c r="R15" s="132">
        <v>0.59739039733333332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s="20" customFormat="1" ht="51" customHeight="1" x14ac:dyDescent="0.2">
      <c r="A16" s="143" t="s">
        <v>4</v>
      </c>
      <c r="B16" s="87">
        <v>359723426.19</v>
      </c>
      <c r="C16" s="87">
        <v>21529105.509999998</v>
      </c>
      <c r="D16" s="87">
        <v>2</v>
      </c>
      <c r="E16" s="87">
        <v>0</v>
      </c>
      <c r="F16" s="87">
        <v>241975968.70000002</v>
      </c>
      <c r="G16" s="87">
        <v>239846059.34</v>
      </c>
      <c r="H16" s="87">
        <v>220</v>
      </c>
      <c r="I16" s="87">
        <v>26</v>
      </c>
      <c r="J16" s="87">
        <v>4</v>
      </c>
      <c r="K16" s="87">
        <v>6</v>
      </c>
      <c r="L16" s="87">
        <v>84</v>
      </c>
      <c r="M16" s="87">
        <v>120</v>
      </c>
      <c r="N16" s="87">
        <v>1</v>
      </c>
      <c r="O16" s="87">
        <v>0</v>
      </c>
      <c r="P16" s="87">
        <v>0</v>
      </c>
      <c r="Q16" s="87">
        <v>219</v>
      </c>
      <c r="R16" s="88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1:2" ht="15" customHeight="1" x14ac:dyDescent="0.2">
      <c r="A17" s="7" t="s">
        <v>24</v>
      </c>
    </row>
    <row r="18" spans="1:2" ht="15" customHeight="1" x14ac:dyDescent="0.2">
      <c r="A18" s="7" t="s">
        <v>144</v>
      </c>
    </row>
    <row r="19" spans="1:2" ht="15" customHeight="1" x14ac:dyDescent="0.2">
      <c r="A19" s="8" t="s">
        <v>26</v>
      </c>
      <c r="B19" s="8"/>
    </row>
  </sheetData>
  <mergeCells count="22">
    <mergeCell ref="A2:R2"/>
    <mergeCell ref="N5:R5"/>
    <mergeCell ref="N7:N8"/>
    <mergeCell ref="B5:B8"/>
    <mergeCell ref="Q7:Q8"/>
    <mergeCell ref="C5:E6"/>
    <mergeCell ref="I7:I8"/>
    <mergeCell ref="H7:H8"/>
    <mergeCell ref="J7:J8"/>
    <mergeCell ref="C7:C8"/>
    <mergeCell ref="D7:D8"/>
    <mergeCell ref="F7:G7"/>
    <mergeCell ref="E7:E8"/>
    <mergeCell ref="O7:O8"/>
    <mergeCell ref="P7:P8"/>
    <mergeCell ref="K7:K8"/>
    <mergeCell ref="M7:M8"/>
    <mergeCell ref="L7:L8"/>
    <mergeCell ref="R6:R8"/>
    <mergeCell ref="N6:Q6"/>
    <mergeCell ref="A5:A8"/>
    <mergeCell ref="F5:M6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FFCC"/>
    <pageSetUpPr fitToPage="1"/>
  </sheetPr>
  <dimension ref="A1:AN19"/>
  <sheetViews>
    <sheetView showGridLines="0" showZeros="0" showOutlineSymbols="0" view="pageBreakPreview" zoomScale="90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5" width="13.7109375" style="15" hidden="1" customWidth="1"/>
    <col min="6" max="7" width="15.7109375" style="15" customWidth="1"/>
    <col min="8" max="8" width="10.5703125" style="7" bestFit="1" customWidth="1"/>
    <col min="9" max="9" width="12" style="7" bestFit="1" customWidth="1"/>
    <col min="10" max="10" width="12.5703125" style="7" customWidth="1"/>
    <col min="11" max="12" width="8.85546875" style="7" customWidth="1"/>
    <col min="13" max="13" width="13.7109375" style="7" customWidth="1"/>
    <col min="14" max="16" width="10.85546875" style="7" customWidth="1"/>
    <col min="17" max="17" width="13.7109375" style="7" customWidth="1"/>
    <col min="18" max="18" width="10.28515625" style="7" customWidth="1"/>
    <col min="19" max="40" width="8.42578125" style="7" customWidth="1"/>
    <col min="41" max="16384" width="8.42578125" style="8"/>
  </cols>
  <sheetData>
    <row r="1" spans="1:40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40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40" ht="18" x14ac:dyDescent="0.2">
      <c r="A4" s="25" t="s">
        <v>42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40" ht="21.95" customHeight="1" x14ac:dyDescent="0.2">
      <c r="A5" s="207" t="s">
        <v>124</v>
      </c>
      <c r="B5" s="206" t="s">
        <v>13</v>
      </c>
      <c r="C5" s="206" t="s">
        <v>15</v>
      </c>
      <c r="D5" s="210"/>
      <c r="E5" s="210"/>
      <c r="F5" s="210" t="s">
        <v>16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40" ht="21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40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40" ht="21.95" customHeight="1" x14ac:dyDescent="0.2">
      <c r="A8" s="207"/>
      <c r="B8" s="206"/>
      <c r="C8" s="212"/>
      <c r="D8" s="212"/>
      <c r="E8" s="207"/>
      <c r="F8" s="126" t="s">
        <v>18</v>
      </c>
      <c r="G8" s="127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40" ht="41.25" customHeight="1" x14ac:dyDescent="0.2">
      <c r="A9" s="152" t="s">
        <v>72</v>
      </c>
      <c r="B9" s="131">
        <v>296942334</v>
      </c>
      <c r="C9" s="133"/>
      <c r="D9" s="133"/>
      <c r="E9" s="133"/>
      <c r="F9" s="131">
        <v>312921163.91000009</v>
      </c>
      <c r="G9" s="131">
        <v>302442629.05000001</v>
      </c>
      <c r="H9" s="131">
        <v>179</v>
      </c>
      <c r="I9" s="131">
        <v>154</v>
      </c>
      <c r="J9" s="131">
        <v>6</v>
      </c>
      <c r="K9" s="131">
        <v>17</v>
      </c>
      <c r="L9" s="131">
        <v>226</v>
      </c>
      <c r="M9" s="131">
        <v>403</v>
      </c>
      <c r="N9" s="131">
        <v>0</v>
      </c>
      <c r="O9" s="131">
        <v>5</v>
      </c>
      <c r="P9" s="131">
        <v>0</v>
      </c>
      <c r="Q9" s="131">
        <v>174</v>
      </c>
      <c r="R9" s="132">
        <v>0.97199999999999998</v>
      </c>
    </row>
    <row r="10" spans="1:40" s="18" customFormat="1" ht="41.25" customHeight="1" x14ac:dyDescent="0.2">
      <c r="A10" s="146" t="s">
        <v>121</v>
      </c>
      <c r="B10" s="94">
        <v>129288112</v>
      </c>
      <c r="C10" s="94"/>
      <c r="D10" s="94"/>
      <c r="E10" s="94"/>
      <c r="F10" s="94">
        <v>120877145.5</v>
      </c>
      <c r="G10" s="94">
        <v>112934097.43000001</v>
      </c>
      <c r="H10" s="94">
        <v>48</v>
      </c>
      <c r="I10" s="94">
        <v>0</v>
      </c>
      <c r="J10" s="94">
        <v>0</v>
      </c>
      <c r="K10" s="94">
        <v>0</v>
      </c>
      <c r="L10" s="94">
        <v>1</v>
      </c>
      <c r="M10" s="94">
        <v>1</v>
      </c>
      <c r="N10" s="155"/>
      <c r="O10" s="94">
        <v>6</v>
      </c>
      <c r="P10" s="94">
        <v>4</v>
      </c>
      <c r="Q10" s="94">
        <v>38</v>
      </c>
      <c r="R10" s="132">
        <v>0.93489999999999995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8" customFormat="1" ht="69" customHeight="1" x14ac:dyDescent="0.2">
      <c r="A11" s="146" t="s">
        <v>138</v>
      </c>
      <c r="B11" s="94">
        <v>678400.51</v>
      </c>
      <c r="C11" s="94">
        <v>678400.51</v>
      </c>
      <c r="D11" s="94">
        <v>1</v>
      </c>
      <c r="E11" s="94"/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132">
        <v>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18" customFormat="1" ht="75.75" customHeight="1" x14ac:dyDescent="0.2">
      <c r="A12" s="146" t="s">
        <v>139</v>
      </c>
      <c r="B12" s="172">
        <v>37850271.700000003</v>
      </c>
      <c r="C12" s="172"/>
      <c r="D12" s="172"/>
      <c r="E12" s="172"/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32">
        <v>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41" customFormat="1" ht="47.25" customHeight="1" x14ac:dyDescent="0.2">
      <c r="A13" s="119" t="s">
        <v>66</v>
      </c>
      <c r="B13" s="103">
        <v>33392815.199999999</v>
      </c>
      <c r="C13" s="105"/>
      <c r="D13" s="105"/>
      <c r="E13" s="105"/>
      <c r="F13" s="103">
        <v>13825767.66</v>
      </c>
      <c r="G13" s="103">
        <v>13784196.34</v>
      </c>
      <c r="H13" s="103">
        <v>3</v>
      </c>
      <c r="I13" s="103">
        <v>0</v>
      </c>
      <c r="J13" s="103">
        <v>0</v>
      </c>
      <c r="K13" s="103">
        <v>0</v>
      </c>
      <c r="L13" s="103">
        <v>3</v>
      </c>
      <c r="M13" s="103">
        <v>3</v>
      </c>
      <c r="N13" s="103">
        <v>0</v>
      </c>
      <c r="O13" s="103">
        <v>1</v>
      </c>
      <c r="P13" s="103">
        <v>0</v>
      </c>
      <c r="Q13" s="103">
        <v>2</v>
      </c>
      <c r="R13" s="132">
        <v>0.41403420398050178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 ht="45" customHeight="1" x14ac:dyDescent="0.2">
      <c r="A14" s="119" t="s">
        <v>73</v>
      </c>
      <c r="B14" s="92">
        <v>93490317.480000004</v>
      </c>
      <c r="C14" s="93"/>
      <c r="D14" s="93"/>
      <c r="E14" s="93"/>
      <c r="F14" s="92">
        <v>100269099.11</v>
      </c>
      <c r="G14" s="92">
        <v>87154141.569999993</v>
      </c>
      <c r="H14" s="92">
        <v>1</v>
      </c>
      <c r="I14" s="92">
        <v>0</v>
      </c>
      <c r="J14" s="92">
        <v>0</v>
      </c>
      <c r="K14" s="92">
        <v>0</v>
      </c>
      <c r="L14" s="92">
        <v>20</v>
      </c>
      <c r="M14" s="92">
        <v>20</v>
      </c>
      <c r="N14" s="92">
        <v>0</v>
      </c>
      <c r="O14" s="92">
        <v>0</v>
      </c>
      <c r="P14" s="92">
        <v>1</v>
      </c>
      <c r="Q14" s="92">
        <v>0</v>
      </c>
      <c r="R14" s="132">
        <v>0.873</v>
      </c>
    </row>
    <row r="15" spans="1:40" s="41" customFormat="1" ht="59.25" customHeight="1" x14ac:dyDescent="0.2">
      <c r="A15" s="119" t="s">
        <v>63</v>
      </c>
      <c r="B15" s="103">
        <v>9000000</v>
      </c>
      <c r="C15" s="103">
        <v>0</v>
      </c>
      <c r="D15" s="103">
        <v>8750793.4499999993</v>
      </c>
      <c r="E15" s="103">
        <v>8186099.0499999998</v>
      </c>
      <c r="F15" s="103">
        <v>8750793.4499999993</v>
      </c>
      <c r="G15" s="103">
        <v>8186099.0499999998</v>
      </c>
      <c r="H15" s="103">
        <v>1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1</v>
      </c>
      <c r="R15" s="132">
        <v>1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1:40" s="20" customFormat="1" ht="51" customHeight="1" x14ac:dyDescent="0.2">
      <c r="A16" s="147" t="s">
        <v>4</v>
      </c>
      <c r="B16" s="101">
        <v>600642250.88999999</v>
      </c>
      <c r="C16" s="101">
        <v>678400.51</v>
      </c>
      <c r="D16" s="101">
        <v>8750794.4499999993</v>
      </c>
      <c r="E16" s="101">
        <v>8186099.0499999998</v>
      </c>
      <c r="F16" s="101">
        <v>556643969.63000011</v>
      </c>
      <c r="G16" s="101">
        <v>524501163.44</v>
      </c>
      <c r="H16" s="101">
        <v>232</v>
      </c>
      <c r="I16" s="101">
        <v>154</v>
      </c>
      <c r="J16" s="101">
        <v>6</v>
      </c>
      <c r="K16" s="101">
        <v>17</v>
      </c>
      <c r="L16" s="101">
        <v>250</v>
      </c>
      <c r="M16" s="101">
        <v>427</v>
      </c>
      <c r="N16" s="101">
        <v>0</v>
      </c>
      <c r="O16" s="101">
        <v>12</v>
      </c>
      <c r="P16" s="101">
        <v>5</v>
      </c>
      <c r="Q16" s="101">
        <v>215</v>
      </c>
      <c r="R16" s="102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18" ht="20.100000000000001" customHeight="1" x14ac:dyDescent="0.2">
      <c r="A17" s="7" t="s">
        <v>17</v>
      </c>
    </row>
    <row r="18" spans="1:18" ht="20.100000000000001" customHeight="1" x14ac:dyDescent="0.2">
      <c r="A18" s="7" t="s">
        <v>143</v>
      </c>
    </row>
    <row r="19" spans="1:18" ht="20.100000000000001" customHeight="1" x14ac:dyDescent="0.2">
      <c r="A19" s="8" t="s">
        <v>26</v>
      </c>
      <c r="B19" s="8"/>
      <c r="C19" s="31"/>
      <c r="D19" s="31"/>
      <c r="E19" s="31"/>
      <c r="F19" s="31"/>
      <c r="G19" s="31"/>
      <c r="L19" s="17"/>
      <c r="M19" s="223"/>
      <c r="N19" s="223"/>
      <c r="O19" s="223"/>
      <c r="P19" s="223"/>
      <c r="Q19" s="223"/>
      <c r="R19" s="223"/>
    </row>
  </sheetData>
  <mergeCells count="23">
    <mergeCell ref="B5:B8"/>
    <mergeCell ref="A5:A8"/>
    <mergeCell ref="D7:D8"/>
    <mergeCell ref="M7:M8"/>
    <mergeCell ref="A2:R2"/>
    <mergeCell ref="Q7:Q8"/>
    <mergeCell ref="R6:R8"/>
    <mergeCell ref="C5:E6"/>
    <mergeCell ref="L7:L8"/>
    <mergeCell ref="K7:K8"/>
    <mergeCell ref="J7:J8"/>
    <mergeCell ref="O7:O8"/>
    <mergeCell ref="F7:G7"/>
    <mergeCell ref="C7:C8"/>
    <mergeCell ref="P7:P8"/>
    <mergeCell ref="N6:Q6"/>
    <mergeCell ref="E7:E8"/>
    <mergeCell ref="N5:R5"/>
    <mergeCell ref="N7:N8"/>
    <mergeCell ref="M19:R19"/>
    <mergeCell ref="F5:M6"/>
    <mergeCell ref="I7:I8"/>
    <mergeCell ref="H7:H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FFCC"/>
    <pageSetUpPr fitToPage="1"/>
  </sheetPr>
  <dimension ref="A1:AL19"/>
  <sheetViews>
    <sheetView showGridLines="0" showZeros="0" showOutlineSymbols="0" view="pageBreakPreview" zoomScale="90" zoomScaleNormal="75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5703125" style="7" customWidth="1"/>
    <col min="9" max="9" width="12.7109375" style="7" customWidth="1"/>
    <col min="10" max="10" width="13.28515625" style="7" customWidth="1"/>
    <col min="11" max="12" width="8.85546875" style="7" customWidth="1"/>
    <col min="13" max="13" width="14.5703125" style="7" customWidth="1"/>
    <col min="14" max="16" width="10.85546875" style="7" customWidth="1"/>
    <col min="17" max="17" width="12.5703125" style="7" customWidth="1"/>
    <col min="18" max="18" width="10.28515625" style="7" customWidth="1"/>
    <col min="19" max="38" width="8.42578125" style="7" customWidth="1"/>
    <col min="39" max="16384" width="8.42578125" style="8"/>
  </cols>
  <sheetData>
    <row r="1" spans="1:38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8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38" ht="18" x14ac:dyDescent="0.2">
      <c r="A4" s="25" t="s">
        <v>43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38" ht="21.95" customHeight="1" x14ac:dyDescent="0.2">
      <c r="A5" s="207" t="s">
        <v>124</v>
      </c>
      <c r="B5" s="206" t="s">
        <v>13</v>
      </c>
      <c r="C5" s="206" t="s">
        <v>15</v>
      </c>
      <c r="D5" s="210"/>
      <c r="E5" s="210"/>
      <c r="F5" s="210" t="s">
        <v>16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38" ht="21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38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38" ht="21.95" customHeight="1" x14ac:dyDescent="0.2">
      <c r="A8" s="207"/>
      <c r="B8" s="206"/>
      <c r="C8" s="212"/>
      <c r="D8" s="212"/>
      <c r="E8" s="207"/>
      <c r="F8" s="126" t="s">
        <v>18</v>
      </c>
      <c r="G8" s="127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38" ht="41.25" customHeight="1" x14ac:dyDescent="0.2">
      <c r="A9" s="152" t="s">
        <v>61</v>
      </c>
      <c r="B9" s="131">
        <v>575739694</v>
      </c>
      <c r="C9" s="133"/>
      <c r="D9" s="133"/>
      <c r="E9" s="133"/>
      <c r="F9" s="131">
        <v>404130645.70999998</v>
      </c>
      <c r="G9" s="131">
        <v>370902341.15999997</v>
      </c>
      <c r="H9" s="131">
        <v>469</v>
      </c>
      <c r="I9" s="131">
        <v>239</v>
      </c>
      <c r="J9" s="131">
        <v>0</v>
      </c>
      <c r="K9" s="131">
        <v>13</v>
      </c>
      <c r="L9" s="131">
        <v>251</v>
      </c>
      <c r="M9" s="131">
        <v>503</v>
      </c>
      <c r="N9" s="131">
        <v>0</v>
      </c>
      <c r="O9" s="131">
        <v>1</v>
      </c>
      <c r="P9" s="131">
        <v>24</v>
      </c>
      <c r="Q9" s="131">
        <v>444</v>
      </c>
      <c r="R9" s="132">
        <v>0.95</v>
      </c>
    </row>
    <row r="10" spans="1:38" s="18" customFormat="1" ht="41.25" customHeight="1" x14ac:dyDescent="0.2">
      <c r="A10" s="148" t="s">
        <v>121</v>
      </c>
      <c r="B10" s="113">
        <v>17605716</v>
      </c>
      <c r="C10" s="64"/>
      <c r="D10" s="64"/>
      <c r="E10" s="64"/>
      <c r="F10" s="59">
        <v>17183183.079999998</v>
      </c>
      <c r="G10" s="59">
        <v>17183183.07</v>
      </c>
      <c r="H10" s="64">
        <v>1</v>
      </c>
      <c r="I10" s="64">
        <v>9</v>
      </c>
      <c r="J10" s="64">
        <v>0</v>
      </c>
      <c r="K10" s="64">
        <v>0</v>
      </c>
      <c r="L10" s="64">
        <v>20</v>
      </c>
      <c r="M10" s="64">
        <v>29</v>
      </c>
      <c r="N10" s="64">
        <v>0</v>
      </c>
      <c r="O10" s="64">
        <v>0</v>
      </c>
      <c r="P10" s="64">
        <v>0</v>
      </c>
      <c r="Q10" s="64">
        <v>1</v>
      </c>
      <c r="R10" s="132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18" customFormat="1" ht="54.95" customHeight="1" x14ac:dyDescent="0.2">
      <c r="A11" s="146" t="s">
        <v>138</v>
      </c>
      <c r="B11" s="59">
        <v>1262400</v>
      </c>
      <c r="C11" s="59">
        <v>1262400</v>
      </c>
      <c r="D11" s="59">
        <v>2</v>
      </c>
      <c r="E11" s="59"/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132">
        <v>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s="18" customFormat="1" ht="75.75" customHeight="1" x14ac:dyDescent="0.2">
      <c r="A12" s="146" t="s">
        <v>139</v>
      </c>
      <c r="B12" s="180">
        <v>20384169</v>
      </c>
      <c r="C12" s="172"/>
      <c r="D12" s="172"/>
      <c r="E12" s="172"/>
      <c r="F12" s="172">
        <v>9502548</v>
      </c>
      <c r="G12" s="172">
        <v>7971998</v>
      </c>
      <c r="H12" s="172">
        <v>13</v>
      </c>
      <c r="I12" s="172">
        <v>4</v>
      </c>
      <c r="J12" s="172">
        <v>2</v>
      </c>
      <c r="K12" s="172">
        <v>0</v>
      </c>
      <c r="L12" s="172">
        <v>8</v>
      </c>
      <c r="M12" s="172">
        <v>14</v>
      </c>
      <c r="N12" s="172">
        <v>12</v>
      </c>
      <c r="O12" s="172">
        <v>0</v>
      </c>
      <c r="P12" s="172">
        <v>0</v>
      </c>
      <c r="Q12" s="172">
        <v>1</v>
      </c>
      <c r="R12" s="132">
        <v>0.4662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ht="45" customHeight="1" x14ac:dyDescent="0.2">
      <c r="A13" s="149" t="s">
        <v>62</v>
      </c>
      <c r="B13" s="61">
        <v>66443462.890000001</v>
      </c>
      <c r="C13" s="62"/>
      <c r="D13" s="62"/>
      <c r="E13" s="62"/>
      <c r="F13" s="61">
        <v>65263726.880000003</v>
      </c>
      <c r="G13" s="61">
        <v>65150459.68</v>
      </c>
      <c r="H13" s="61">
        <v>3</v>
      </c>
      <c r="I13" s="61">
        <v>24</v>
      </c>
      <c r="J13" s="61">
        <v>2</v>
      </c>
      <c r="K13" s="61">
        <v>4</v>
      </c>
      <c r="L13" s="61">
        <v>43</v>
      </c>
      <c r="M13" s="61">
        <v>73</v>
      </c>
      <c r="N13" s="61">
        <v>0</v>
      </c>
      <c r="O13" s="61">
        <v>0</v>
      </c>
      <c r="P13" s="61">
        <v>0</v>
      </c>
      <c r="Q13" s="61">
        <v>3</v>
      </c>
      <c r="R13" s="132">
        <v>1</v>
      </c>
    </row>
    <row r="14" spans="1:38" s="18" customFormat="1" ht="59.25" customHeight="1" x14ac:dyDescent="0.2">
      <c r="A14" s="149" t="s">
        <v>63</v>
      </c>
      <c r="B14" s="64">
        <v>90000000</v>
      </c>
      <c r="C14" s="64"/>
      <c r="D14" s="64"/>
      <c r="E14" s="64"/>
      <c r="F14" s="64">
        <v>89331714.959999993</v>
      </c>
      <c r="G14" s="64">
        <v>67652423.349999994</v>
      </c>
      <c r="H14" s="64">
        <v>3</v>
      </c>
      <c r="I14" s="64">
        <v>34</v>
      </c>
      <c r="J14" s="64">
        <v>8</v>
      </c>
      <c r="K14" s="64">
        <v>0</v>
      </c>
      <c r="L14" s="64">
        <v>70</v>
      </c>
      <c r="M14" s="64">
        <v>112</v>
      </c>
      <c r="N14" s="64">
        <v>0</v>
      </c>
      <c r="O14" s="64">
        <v>0</v>
      </c>
      <c r="P14" s="64">
        <v>1</v>
      </c>
      <c r="Q14" s="64">
        <v>2</v>
      </c>
      <c r="R14" s="132">
        <v>0.67827988415555551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s="18" customFormat="1" ht="52.5" customHeight="1" x14ac:dyDescent="0.2">
      <c r="A15" s="153" t="s">
        <v>64</v>
      </c>
      <c r="B15" s="114">
        <v>45000000</v>
      </c>
      <c r="C15" s="114"/>
      <c r="D15" s="114"/>
      <c r="E15" s="114"/>
      <c r="F15" s="114">
        <v>39601892.109999999</v>
      </c>
      <c r="G15" s="114">
        <v>38999055.629999995</v>
      </c>
      <c r="H15" s="114">
        <v>2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2</v>
      </c>
      <c r="R15" s="132">
        <v>1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20" customFormat="1" ht="51" customHeight="1" x14ac:dyDescent="0.2">
      <c r="A16" s="154" t="s">
        <v>4</v>
      </c>
      <c r="B16" s="116">
        <v>816435441.88999999</v>
      </c>
      <c r="C16" s="116">
        <v>1262400</v>
      </c>
      <c r="D16" s="116">
        <v>2</v>
      </c>
      <c r="E16" s="116">
        <v>0</v>
      </c>
      <c r="F16" s="116">
        <v>625013710.74000001</v>
      </c>
      <c r="G16" s="116">
        <v>567859460.88999999</v>
      </c>
      <c r="H16" s="116">
        <v>491</v>
      </c>
      <c r="I16" s="116">
        <v>310</v>
      </c>
      <c r="J16" s="116">
        <v>12</v>
      </c>
      <c r="K16" s="116">
        <v>17</v>
      </c>
      <c r="L16" s="116">
        <v>392</v>
      </c>
      <c r="M16" s="116">
        <v>731</v>
      </c>
      <c r="N16" s="116">
        <v>12</v>
      </c>
      <c r="O16" s="116">
        <v>1</v>
      </c>
      <c r="P16" s="116">
        <v>25</v>
      </c>
      <c r="Q16" s="116">
        <v>453</v>
      </c>
      <c r="R16" s="11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18" ht="15" customHeight="1" x14ac:dyDescent="0.2">
      <c r="A17" s="7" t="s">
        <v>17</v>
      </c>
    </row>
    <row r="18" spans="1:18" ht="15" customHeight="1" x14ac:dyDescent="0.2">
      <c r="A18" s="7" t="s">
        <v>144</v>
      </c>
    </row>
    <row r="19" spans="1:18" ht="15" customHeight="1" x14ac:dyDescent="0.2">
      <c r="A19" s="8" t="s">
        <v>26</v>
      </c>
      <c r="B19" s="8"/>
      <c r="C19" s="31"/>
      <c r="D19" s="31"/>
      <c r="E19" s="31"/>
      <c r="F19" s="32"/>
      <c r="G19" s="31"/>
      <c r="L19" s="44"/>
      <c r="M19" s="215" t="s">
        <v>12</v>
      </c>
      <c r="N19" s="215"/>
      <c r="O19" s="215"/>
      <c r="P19" s="215"/>
      <c r="Q19" s="215"/>
      <c r="R19" s="215"/>
    </row>
  </sheetData>
  <mergeCells count="23">
    <mergeCell ref="A2:R2"/>
    <mergeCell ref="B5:B8"/>
    <mergeCell ref="H7:H8"/>
    <mergeCell ref="C5:E6"/>
    <mergeCell ref="J7:J8"/>
    <mergeCell ref="I7:I8"/>
    <mergeCell ref="D7:D8"/>
    <mergeCell ref="C7:C8"/>
    <mergeCell ref="E7:E8"/>
    <mergeCell ref="F7:G7"/>
    <mergeCell ref="A5:A8"/>
    <mergeCell ref="R6:R8"/>
    <mergeCell ref="M7:M8"/>
    <mergeCell ref="L7:L8"/>
    <mergeCell ref="P7:P8"/>
    <mergeCell ref="Q7:Q8"/>
    <mergeCell ref="M19:R19"/>
    <mergeCell ref="F5:M6"/>
    <mergeCell ref="K7:K8"/>
    <mergeCell ref="O7:O8"/>
    <mergeCell ref="N6:Q6"/>
    <mergeCell ref="N5:R5"/>
    <mergeCell ref="N7:N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FFCC"/>
    <pageSetUpPr fitToPage="1"/>
  </sheetPr>
  <dimension ref="A1:AK20"/>
  <sheetViews>
    <sheetView showGridLines="0" showZeros="0" showOutlineSymbols="0" view="pageBreakPreview" zoomScale="90" zoomScaleNormal="75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2.28515625" style="7" customWidth="1"/>
    <col min="10" max="10" width="13.85546875" style="7" customWidth="1"/>
    <col min="11" max="12" width="8.85546875" style="7" customWidth="1"/>
    <col min="13" max="13" width="13.85546875" style="7" customWidth="1"/>
    <col min="14" max="16" width="10.85546875" style="7" customWidth="1"/>
    <col min="17" max="17" width="14.28515625" style="7" customWidth="1"/>
    <col min="18" max="18" width="9.7109375" style="7" customWidth="1"/>
    <col min="19" max="37" width="8.42578125" style="7" customWidth="1"/>
    <col min="38" max="16384" width="8.42578125" style="8"/>
  </cols>
  <sheetData>
    <row r="1" spans="1:37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7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37" ht="18" x14ac:dyDescent="0.2">
      <c r="A4" s="25" t="s">
        <v>44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37" ht="21.95" customHeight="1" x14ac:dyDescent="0.2">
      <c r="A5" s="207" t="s">
        <v>124</v>
      </c>
      <c r="B5" s="206" t="s">
        <v>13</v>
      </c>
      <c r="C5" s="206" t="s">
        <v>15</v>
      </c>
      <c r="D5" s="210"/>
      <c r="E5" s="210"/>
      <c r="F5" s="210" t="s">
        <v>16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37" ht="21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37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37" ht="21.95" customHeight="1" x14ac:dyDescent="0.2">
      <c r="A8" s="207"/>
      <c r="B8" s="206"/>
      <c r="C8" s="212"/>
      <c r="D8" s="212"/>
      <c r="E8" s="207"/>
      <c r="F8" s="158" t="s">
        <v>18</v>
      </c>
      <c r="G8" s="159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37" ht="41.25" customHeight="1" x14ac:dyDescent="0.2">
      <c r="A9" s="152" t="s">
        <v>72</v>
      </c>
      <c r="B9" s="131">
        <v>253027661</v>
      </c>
      <c r="C9" s="133"/>
      <c r="D9" s="133"/>
      <c r="E9" s="133"/>
      <c r="F9" s="131">
        <v>66147211.600000001</v>
      </c>
      <c r="G9" s="131">
        <v>54247140.43</v>
      </c>
      <c r="H9" s="131">
        <v>151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2</v>
      </c>
      <c r="P9" s="131">
        <v>8</v>
      </c>
      <c r="Q9" s="131">
        <v>141</v>
      </c>
      <c r="R9" s="132">
        <v>0.82320000000000004</v>
      </c>
    </row>
    <row r="10" spans="1:37" s="18" customFormat="1" ht="41.25" customHeight="1" x14ac:dyDescent="0.2">
      <c r="A10" s="146" t="s">
        <v>122</v>
      </c>
      <c r="B10" s="94">
        <v>11607247</v>
      </c>
      <c r="C10" s="94"/>
      <c r="D10" s="94"/>
      <c r="E10" s="94"/>
      <c r="F10" s="94">
        <v>2208356.71</v>
      </c>
      <c r="G10" s="94">
        <v>0</v>
      </c>
      <c r="H10" s="94">
        <v>7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5</v>
      </c>
      <c r="P10" s="94">
        <v>2</v>
      </c>
      <c r="Q10" s="94">
        <v>0</v>
      </c>
      <c r="R10" s="132">
        <v>0.15959999999999999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s="18" customFormat="1" ht="54.95" customHeight="1" x14ac:dyDescent="0.2">
      <c r="A11" s="146" t="s">
        <v>138</v>
      </c>
      <c r="B11" s="94">
        <v>1875697</v>
      </c>
      <c r="C11" s="94">
        <v>0</v>
      </c>
      <c r="D11" s="94">
        <v>0</v>
      </c>
      <c r="E11" s="94">
        <v>3</v>
      </c>
      <c r="F11" s="94">
        <v>0</v>
      </c>
      <c r="G11" s="94">
        <v>0</v>
      </c>
      <c r="H11" s="94">
        <v>3</v>
      </c>
      <c r="I11" s="94"/>
      <c r="J11" s="94"/>
      <c r="K11" s="94"/>
      <c r="L11" s="94"/>
      <c r="M11" s="94">
        <v>0</v>
      </c>
      <c r="N11" s="94">
        <v>0</v>
      </c>
      <c r="O11" s="94">
        <v>3</v>
      </c>
      <c r="P11" s="94">
        <v>0</v>
      </c>
      <c r="Q11" s="94">
        <v>0</v>
      </c>
      <c r="R11" s="132">
        <v>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s="18" customFormat="1" ht="77.25" customHeight="1" x14ac:dyDescent="0.2">
      <c r="A12" s="146" t="s">
        <v>139</v>
      </c>
      <c r="B12" s="172">
        <v>42801434.799999997</v>
      </c>
      <c r="C12" s="172"/>
      <c r="D12" s="172"/>
      <c r="E12" s="172"/>
      <c r="F12" s="172">
        <v>703708.28</v>
      </c>
      <c r="G12" s="172">
        <v>703707.03</v>
      </c>
      <c r="H12" s="172">
        <v>2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2</v>
      </c>
      <c r="Q12" s="172">
        <v>0</v>
      </c>
      <c r="R12" s="132">
        <v>5.5199999999999999E-2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s="18" customFormat="1" ht="47.25" customHeight="1" x14ac:dyDescent="0.2">
      <c r="A13" s="119" t="s">
        <v>110</v>
      </c>
      <c r="B13" s="94">
        <v>13000000</v>
      </c>
      <c r="C13" s="93"/>
      <c r="D13" s="93"/>
      <c r="E13" s="93"/>
      <c r="F13" s="94">
        <v>392204.19</v>
      </c>
      <c r="G13" s="94">
        <v>392203.89</v>
      </c>
      <c r="H13" s="94">
        <v>1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1</v>
      </c>
      <c r="Q13" s="94">
        <v>0</v>
      </c>
      <c r="R13" s="132">
        <v>3.2000000000000002E-3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45" customHeight="1" x14ac:dyDescent="0.2">
      <c r="A14" s="119" t="s">
        <v>71</v>
      </c>
      <c r="B14" s="92">
        <v>44490490.329999998</v>
      </c>
      <c r="C14" s="93"/>
      <c r="D14" s="93"/>
      <c r="E14" s="93"/>
      <c r="F14" s="92">
        <v>13436994.369999999</v>
      </c>
      <c r="G14" s="92">
        <v>4951938.25</v>
      </c>
      <c r="H14" s="92">
        <v>9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7</v>
      </c>
      <c r="P14" s="92">
        <v>1</v>
      </c>
      <c r="Q14" s="92">
        <v>1</v>
      </c>
      <c r="R14" s="132">
        <v>2.996770624611365E-2</v>
      </c>
    </row>
    <row r="15" spans="1:37" s="20" customFormat="1" ht="51" customHeight="1" x14ac:dyDescent="0.2">
      <c r="A15" s="147" t="s">
        <v>4</v>
      </c>
      <c r="B15" s="101">
        <v>366802530.13</v>
      </c>
      <c r="C15" s="101">
        <v>0</v>
      </c>
      <c r="D15" s="101">
        <v>0</v>
      </c>
      <c r="E15" s="101">
        <v>3</v>
      </c>
      <c r="F15" s="101">
        <v>82888475.150000006</v>
      </c>
      <c r="G15" s="101">
        <v>60294989.600000001</v>
      </c>
      <c r="H15" s="101">
        <v>173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17</v>
      </c>
      <c r="P15" s="101">
        <v>14</v>
      </c>
      <c r="Q15" s="101">
        <v>142</v>
      </c>
      <c r="R15" s="102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20.100000000000001" customHeight="1" x14ac:dyDescent="0.2">
      <c r="A16" s="7" t="s">
        <v>17</v>
      </c>
    </row>
    <row r="17" spans="1:18" ht="20.100000000000001" customHeight="1" x14ac:dyDescent="0.2">
      <c r="A17" s="7" t="s">
        <v>144</v>
      </c>
    </row>
    <row r="18" spans="1:18" ht="20.100000000000001" customHeight="1" x14ac:dyDescent="0.2">
      <c r="A18" s="7" t="s">
        <v>26</v>
      </c>
      <c r="C18" s="31"/>
      <c r="D18" s="31"/>
      <c r="E18" s="31"/>
      <c r="F18" s="32"/>
      <c r="G18" s="31"/>
      <c r="J18"/>
      <c r="K18"/>
      <c r="L18"/>
      <c r="M18"/>
      <c r="N18"/>
      <c r="O18"/>
      <c r="P18"/>
      <c r="Q18"/>
      <c r="R18"/>
    </row>
    <row r="20" spans="1:18" x14ac:dyDescent="0.2">
      <c r="A20" s="22"/>
      <c r="B20" s="23"/>
      <c r="C20" s="23"/>
      <c r="D20" s="23"/>
      <c r="E20" s="23"/>
      <c r="F20" s="23"/>
      <c r="G20" s="23"/>
      <c r="H20" s="22"/>
      <c r="I20" s="22"/>
      <c r="J20" s="22"/>
      <c r="K20" s="22"/>
      <c r="L20" s="22"/>
      <c r="M20" s="22"/>
      <c r="N20" s="22"/>
      <c r="O20" s="22"/>
      <c r="P20" s="22"/>
    </row>
  </sheetData>
  <mergeCells count="22">
    <mergeCell ref="A2:R2"/>
    <mergeCell ref="C5:E6"/>
    <mergeCell ref="A5:A8"/>
    <mergeCell ref="F5:M6"/>
    <mergeCell ref="B5:B8"/>
    <mergeCell ref="M7:M8"/>
    <mergeCell ref="E7:E8"/>
    <mergeCell ref="L7:L8"/>
    <mergeCell ref="N6:Q6"/>
    <mergeCell ref="N5:R5"/>
    <mergeCell ref="N7:N8"/>
    <mergeCell ref="Q7:Q8"/>
    <mergeCell ref="K7:K8"/>
    <mergeCell ref="O7:O8"/>
    <mergeCell ref="R6:R8"/>
    <mergeCell ref="D7:D8"/>
    <mergeCell ref="P7:P8"/>
    <mergeCell ref="I7:I8"/>
    <mergeCell ref="H7:H8"/>
    <mergeCell ref="F7:G7"/>
    <mergeCell ref="C7:C8"/>
    <mergeCell ref="J7:J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FFFCC"/>
    <pageSetUpPr fitToPage="1"/>
  </sheetPr>
  <dimension ref="A1:AP21"/>
  <sheetViews>
    <sheetView showGridLines="0" showZeros="0" showOutlineSymbols="0" view="pageBreakPreview" zoomScale="90" zoomScaleNormal="75" zoomScaleSheetLayoutView="90" workbookViewId="0">
      <selection activeCell="A18" sqref="A18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10.85546875" style="7" customWidth="1"/>
    <col min="9" max="9" width="12.140625" style="7" customWidth="1"/>
    <col min="10" max="10" width="13.28515625" style="7" customWidth="1"/>
    <col min="11" max="12" width="8.85546875" style="7" customWidth="1"/>
    <col min="13" max="13" width="13.5703125" style="7" customWidth="1"/>
    <col min="14" max="16" width="10.85546875" style="7" customWidth="1"/>
    <col min="17" max="17" width="13.5703125" style="7" customWidth="1"/>
    <col min="18" max="18" width="10.28515625" style="7" customWidth="1"/>
    <col min="19" max="42" width="8.42578125" style="7" customWidth="1"/>
    <col min="43" max="16384" width="8.42578125" style="8"/>
  </cols>
  <sheetData>
    <row r="1" spans="1:42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42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42" ht="18" x14ac:dyDescent="0.2">
      <c r="A4" s="25" t="s">
        <v>45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42" ht="21.95" customHeight="1" x14ac:dyDescent="0.2">
      <c r="A5" s="207" t="s">
        <v>124</v>
      </c>
      <c r="B5" s="206" t="s">
        <v>13</v>
      </c>
      <c r="C5" s="206" t="s">
        <v>15</v>
      </c>
      <c r="D5" s="210"/>
      <c r="E5" s="210"/>
      <c r="F5" s="210" t="s">
        <v>16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42" ht="21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42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42" ht="21.95" customHeight="1" x14ac:dyDescent="0.2">
      <c r="A8" s="207"/>
      <c r="B8" s="206"/>
      <c r="C8" s="212"/>
      <c r="D8" s="212"/>
      <c r="E8" s="207"/>
      <c r="F8" s="158" t="s">
        <v>18</v>
      </c>
      <c r="G8" s="159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42" ht="41.25" customHeight="1" x14ac:dyDescent="0.2">
      <c r="A9" s="152" t="s">
        <v>65</v>
      </c>
      <c r="B9" s="131">
        <v>109834612</v>
      </c>
      <c r="C9" s="133"/>
      <c r="D9" s="133"/>
      <c r="E9" s="133"/>
      <c r="F9" s="131">
        <v>91311786.849999994</v>
      </c>
      <c r="G9" s="131">
        <v>90977432.069999993</v>
      </c>
      <c r="H9" s="131">
        <v>57</v>
      </c>
      <c r="I9" s="131">
        <v>56</v>
      </c>
      <c r="J9" s="131">
        <v>1</v>
      </c>
      <c r="K9" s="131">
        <v>8</v>
      </c>
      <c r="L9" s="131">
        <v>51</v>
      </c>
      <c r="M9" s="131">
        <v>116</v>
      </c>
      <c r="N9" s="131">
        <v>0</v>
      </c>
      <c r="O9" s="131">
        <v>0</v>
      </c>
      <c r="P9" s="131">
        <v>0</v>
      </c>
      <c r="Q9" s="131">
        <v>57</v>
      </c>
      <c r="R9" s="132">
        <v>1</v>
      </c>
    </row>
    <row r="10" spans="1:42" s="18" customFormat="1" ht="41.25" customHeight="1" x14ac:dyDescent="0.2">
      <c r="A10" s="146" t="s">
        <v>121</v>
      </c>
      <c r="B10" s="94">
        <v>6604651</v>
      </c>
      <c r="C10" s="94"/>
      <c r="D10" s="94"/>
      <c r="E10" s="94"/>
      <c r="F10" s="94">
        <v>6189103.7800000003</v>
      </c>
      <c r="G10" s="94">
        <v>6189104</v>
      </c>
      <c r="H10" s="94">
        <v>1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1</v>
      </c>
      <c r="R10" s="96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s="18" customFormat="1" ht="77.25" customHeight="1" x14ac:dyDescent="0.2">
      <c r="A11" s="146" t="s">
        <v>139</v>
      </c>
      <c r="B11" s="172">
        <v>19144015.399999999</v>
      </c>
      <c r="C11" s="172"/>
      <c r="D11" s="172"/>
      <c r="E11" s="172"/>
      <c r="F11" s="172">
        <v>5409220</v>
      </c>
      <c r="G11" s="172">
        <v>5545173</v>
      </c>
      <c r="H11" s="172">
        <v>9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5</v>
      </c>
      <c r="O11" s="172">
        <v>0</v>
      </c>
      <c r="P11" s="172">
        <v>0</v>
      </c>
      <c r="Q11" s="172">
        <v>4</v>
      </c>
      <c r="R11" s="96">
        <v>0.28260000000000002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18" customFormat="1" ht="47.25" customHeight="1" x14ac:dyDescent="0.2">
      <c r="A12" s="119" t="s">
        <v>66</v>
      </c>
      <c r="B12" s="94">
        <v>12000000</v>
      </c>
      <c r="C12" s="93"/>
      <c r="D12" s="93"/>
      <c r="E12" s="93"/>
      <c r="F12" s="94">
        <v>12176557.51</v>
      </c>
      <c r="G12" s="94">
        <v>12008929.970000001</v>
      </c>
      <c r="H12" s="94">
        <v>1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1</v>
      </c>
      <c r="R12" s="96">
        <v>1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45" customHeight="1" x14ac:dyDescent="0.2">
      <c r="A13" s="119" t="s">
        <v>62</v>
      </c>
      <c r="B13" s="92">
        <v>21363533.600000001</v>
      </c>
      <c r="C13" s="93"/>
      <c r="D13" s="93"/>
      <c r="E13" s="93"/>
      <c r="F13" s="92">
        <v>20257969</v>
      </c>
      <c r="G13" s="92">
        <v>18256905</v>
      </c>
      <c r="H13" s="92">
        <v>1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1</v>
      </c>
      <c r="R13" s="95">
        <v>1</v>
      </c>
    </row>
    <row r="14" spans="1:42" s="18" customFormat="1" ht="59.25" customHeight="1" x14ac:dyDescent="0.2">
      <c r="A14" s="119" t="s">
        <v>63</v>
      </c>
      <c r="B14" s="94">
        <v>5000000</v>
      </c>
      <c r="C14" s="94"/>
      <c r="D14" s="94"/>
      <c r="E14" s="94"/>
      <c r="F14" s="94">
        <v>2745656</v>
      </c>
      <c r="G14" s="94">
        <v>2745656</v>
      </c>
      <c r="H14" s="94">
        <v>1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6">
        <v>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s="18" customFormat="1" ht="52.5" customHeight="1" x14ac:dyDescent="0.2">
      <c r="A15" s="119" t="s">
        <v>67</v>
      </c>
      <c r="B15" s="118">
        <v>18000000</v>
      </c>
      <c r="C15" s="119"/>
      <c r="D15" s="119"/>
      <c r="E15" s="119"/>
      <c r="F15" s="118">
        <v>21587475.100000001</v>
      </c>
      <c r="G15" s="118">
        <v>21587475.199999999</v>
      </c>
      <c r="H15" s="118">
        <v>2</v>
      </c>
      <c r="I15" s="118">
        <v>0</v>
      </c>
      <c r="J15" s="118">
        <v>1</v>
      </c>
      <c r="K15" s="118">
        <v>0</v>
      </c>
      <c r="L15" s="118">
        <v>0</v>
      </c>
      <c r="M15" s="118">
        <v>1</v>
      </c>
      <c r="N15" s="118">
        <v>0</v>
      </c>
      <c r="O15" s="118">
        <v>0</v>
      </c>
      <c r="P15" s="118">
        <v>0</v>
      </c>
      <c r="Q15" s="118">
        <v>2</v>
      </c>
      <c r="R15" s="96">
        <v>1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s="20" customFormat="1" ht="51" customHeight="1" x14ac:dyDescent="0.2">
      <c r="A16" s="147" t="s">
        <v>4</v>
      </c>
      <c r="B16" s="101">
        <v>191946812</v>
      </c>
      <c r="C16" s="101">
        <v>0</v>
      </c>
      <c r="D16" s="101">
        <v>0</v>
      </c>
      <c r="E16" s="101">
        <v>0</v>
      </c>
      <c r="F16" s="101">
        <v>159677768.23999998</v>
      </c>
      <c r="G16" s="101">
        <v>157310675.23999998</v>
      </c>
      <c r="H16" s="101">
        <v>72</v>
      </c>
      <c r="I16" s="101">
        <v>56</v>
      </c>
      <c r="J16" s="101">
        <v>2</v>
      </c>
      <c r="K16" s="101">
        <v>8</v>
      </c>
      <c r="L16" s="101">
        <v>51</v>
      </c>
      <c r="M16" s="101">
        <v>117</v>
      </c>
      <c r="N16" s="101">
        <v>5</v>
      </c>
      <c r="O16" s="101">
        <v>0</v>
      </c>
      <c r="P16" s="101">
        <v>0</v>
      </c>
      <c r="Q16" s="101">
        <v>67</v>
      </c>
      <c r="R16" s="102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15" customHeight="1" x14ac:dyDescent="0.2">
      <c r="A17" s="7" t="s">
        <v>17</v>
      </c>
    </row>
    <row r="18" spans="1:42" ht="15" customHeight="1" x14ac:dyDescent="0.2">
      <c r="A18" s="7" t="s">
        <v>143</v>
      </c>
      <c r="L18" s="8"/>
      <c r="M18" s="8"/>
    </row>
    <row r="19" spans="1:42" s="37" customFormat="1" ht="15" customHeight="1" x14ac:dyDescent="0.2">
      <c r="A19" s="8" t="s">
        <v>26</v>
      </c>
      <c r="B19" s="8"/>
      <c r="C19" s="36"/>
      <c r="D19" s="36"/>
      <c r="E19" s="36"/>
      <c r="F19" s="36"/>
      <c r="G19" s="36"/>
      <c r="H19" s="36"/>
      <c r="I19" s="36"/>
      <c r="J19" s="49"/>
      <c r="K19" s="49"/>
      <c r="L19" s="49"/>
      <c r="M19" s="49"/>
      <c r="N19" s="49"/>
      <c r="O19" s="49"/>
      <c r="P19" s="49"/>
      <c r="Q19" s="49"/>
      <c r="R19" s="4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1" spans="1:42" x14ac:dyDescent="0.2">
      <c r="A21" s="22"/>
      <c r="B21" s="23"/>
      <c r="C21" s="23"/>
      <c r="D21" s="23"/>
      <c r="E21" s="23"/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</row>
  </sheetData>
  <mergeCells count="22">
    <mergeCell ref="A2:R2"/>
    <mergeCell ref="K7:K8"/>
    <mergeCell ref="N6:Q6"/>
    <mergeCell ref="N5:R5"/>
    <mergeCell ref="N7:N8"/>
    <mergeCell ref="R6:R8"/>
    <mergeCell ref="E7:E8"/>
    <mergeCell ref="D7:D8"/>
    <mergeCell ref="C7:C8"/>
    <mergeCell ref="F7:G7"/>
    <mergeCell ref="J7:J8"/>
    <mergeCell ref="I7:I8"/>
    <mergeCell ref="H7:H8"/>
    <mergeCell ref="O7:O8"/>
    <mergeCell ref="P7:P8"/>
    <mergeCell ref="Q7:Q8"/>
    <mergeCell ref="A5:A8"/>
    <mergeCell ref="C5:E6"/>
    <mergeCell ref="F5:M6"/>
    <mergeCell ref="B5:B8"/>
    <mergeCell ref="M7:M8"/>
    <mergeCell ref="L7:L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FFFCC"/>
    <pageSetUpPr fitToPage="1"/>
  </sheetPr>
  <dimension ref="A1:AN17"/>
  <sheetViews>
    <sheetView showGridLines="0" showZeros="0" showOutlineSymbols="0" view="pageBreakPreview" zoomScale="90" zoomScaleNormal="75" zoomScaleSheetLayoutView="90" workbookViewId="0">
      <selection activeCell="A16" sqref="A16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1.85546875" style="7" customWidth="1"/>
    <col min="10" max="10" width="13.7109375" style="7" customWidth="1"/>
    <col min="11" max="12" width="8.85546875" style="7" customWidth="1"/>
    <col min="13" max="13" width="13.140625" style="7" customWidth="1"/>
    <col min="14" max="16" width="10.85546875" style="7" customWidth="1"/>
    <col min="17" max="17" width="13.5703125" style="7" customWidth="1"/>
    <col min="18" max="18" width="10.140625" style="7" customWidth="1"/>
    <col min="19" max="40" width="8.42578125" style="7" customWidth="1"/>
    <col min="41" max="16384" width="8.42578125" style="8"/>
  </cols>
  <sheetData>
    <row r="1" spans="1:40" ht="18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40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40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18" x14ac:dyDescent="0.2">
      <c r="A4" s="25" t="s">
        <v>46</v>
      </c>
      <c r="B4" s="9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40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40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40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40" ht="21.95" customHeight="1" x14ac:dyDescent="0.2">
      <c r="A8" s="207"/>
      <c r="B8" s="207"/>
      <c r="C8" s="212"/>
      <c r="D8" s="212"/>
      <c r="E8" s="207"/>
      <c r="F8" s="158" t="s">
        <v>18</v>
      </c>
      <c r="G8" s="158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40" ht="41.25" customHeight="1" x14ac:dyDescent="0.2">
      <c r="A9" s="152" t="s">
        <v>72</v>
      </c>
      <c r="B9" s="131">
        <v>139944185</v>
      </c>
      <c r="C9" s="133"/>
      <c r="D9" s="133"/>
      <c r="E9" s="133"/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96">
        <v>0</v>
      </c>
    </row>
    <row r="10" spans="1:40" s="18" customFormat="1" ht="41.25" customHeight="1" x14ac:dyDescent="0.2">
      <c r="A10" s="146" t="s">
        <v>121</v>
      </c>
      <c r="B10" s="94">
        <v>12114160</v>
      </c>
      <c r="C10" s="94"/>
      <c r="D10" s="94"/>
      <c r="E10" s="94"/>
      <c r="F10" s="94">
        <v>0</v>
      </c>
      <c r="G10" s="94">
        <v>57680</v>
      </c>
      <c r="H10" s="94">
        <v>1</v>
      </c>
      <c r="I10" s="94">
        <v>21</v>
      </c>
      <c r="J10" s="94">
        <v>2</v>
      </c>
      <c r="K10" s="94">
        <v>1</v>
      </c>
      <c r="L10" s="94">
        <v>1</v>
      </c>
      <c r="M10" s="94">
        <v>25</v>
      </c>
      <c r="N10" s="94">
        <v>0</v>
      </c>
      <c r="O10" s="94">
        <v>1</v>
      </c>
      <c r="P10" s="94">
        <v>0</v>
      </c>
      <c r="Q10" s="94">
        <v>0</v>
      </c>
      <c r="R10" s="96">
        <v>0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18" customFormat="1" ht="63" customHeight="1" x14ac:dyDescent="0.2">
      <c r="A11" s="146" t="s">
        <v>139</v>
      </c>
      <c r="B11" s="172">
        <v>22564779.899999999</v>
      </c>
      <c r="C11" s="172"/>
      <c r="D11" s="172"/>
      <c r="E11" s="172"/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96">
        <v>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18" customFormat="1" ht="47.25" customHeight="1" x14ac:dyDescent="0.2">
      <c r="A12" s="119" t="s">
        <v>91</v>
      </c>
      <c r="B12" s="94">
        <v>15000000</v>
      </c>
      <c r="C12" s="93"/>
      <c r="D12" s="93"/>
      <c r="E12" s="93"/>
      <c r="F12" s="94">
        <v>11697915.300000001</v>
      </c>
      <c r="G12" s="94">
        <v>5440658.2400000002</v>
      </c>
      <c r="H12" s="94">
        <v>1</v>
      </c>
      <c r="I12" s="94">
        <v>0</v>
      </c>
      <c r="J12" s="94">
        <v>0</v>
      </c>
      <c r="K12" s="94">
        <v>1</v>
      </c>
      <c r="L12" s="94">
        <v>0</v>
      </c>
      <c r="M12" s="94">
        <v>1</v>
      </c>
      <c r="N12" s="94">
        <v>0</v>
      </c>
      <c r="O12" s="94">
        <v>0</v>
      </c>
      <c r="P12" s="94">
        <v>1</v>
      </c>
      <c r="Q12" s="94">
        <v>0</v>
      </c>
      <c r="R12" s="96">
        <v>0.4289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45" customHeight="1" x14ac:dyDescent="0.2">
      <c r="A13" s="119" t="s">
        <v>92</v>
      </c>
      <c r="B13" s="92">
        <v>4441036.88</v>
      </c>
      <c r="C13" s="93"/>
      <c r="D13" s="93"/>
      <c r="E13" s="93"/>
      <c r="F13" s="92">
        <v>0</v>
      </c>
      <c r="G13" s="92">
        <v>0</v>
      </c>
      <c r="H13" s="92">
        <v>5</v>
      </c>
      <c r="I13" s="139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5</v>
      </c>
      <c r="P13" s="92">
        <v>0</v>
      </c>
      <c r="Q13" s="92">
        <v>0</v>
      </c>
      <c r="R13" s="96">
        <v>0</v>
      </c>
    </row>
    <row r="14" spans="1:40" s="18" customFormat="1" ht="51" customHeight="1" x14ac:dyDescent="0.2">
      <c r="A14" s="147" t="s">
        <v>4</v>
      </c>
      <c r="B14" s="101">
        <v>194064161.78</v>
      </c>
      <c r="C14" s="101">
        <v>0</v>
      </c>
      <c r="D14" s="101">
        <v>0</v>
      </c>
      <c r="E14" s="101">
        <v>0</v>
      </c>
      <c r="F14" s="101">
        <v>11697915.300000001</v>
      </c>
      <c r="G14" s="101">
        <v>5498338.2400000002</v>
      </c>
      <c r="H14" s="101">
        <v>7</v>
      </c>
      <c r="I14" s="101">
        <v>21</v>
      </c>
      <c r="J14" s="101">
        <v>2</v>
      </c>
      <c r="K14" s="101">
        <v>2</v>
      </c>
      <c r="L14" s="101">
        <v>1</v>
      </c>
      <c r="M14" s="101">
        <v>26</v>
      </c>
      <c r="N14" s="101">
        <v>0</v>
      </c>
      <c r="O14" s="101">
        <v>6</v>
      </c>
      <c r="P14" s="101">
        <v>1</v>
      </c>
      <c r="Q14" s="101">
        <v>0</v>
      </c>
      <c r="R14" s="10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5" customHeight="1" x14ac:dyDescent="0.2">
      <c r="A15" s="224" t="s">
        <v>93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</row>
    <row r="16" spans="1:40" ht="15" customHeight="1" x14ac:dyDescent="0.2">
      <c r="A16" s="52" t="s">
        <v>144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15" ht="15" customHeight="1" x14ac:dyDescent="0.2">
      <c r="A17" s="8" t="s">
        <v>26</v>
      </c>
      <c r="B17" s="8"/>
      <c r="C17" s="31"/>
      <c r="D17" s="31"/>
      <c r="E17" s="31"/>
      <c r="F17" s="31"/>
      <c r="G17" s="31"/>
      <c r="O17" s="53"/>
    </row>
  </sheetData>
  <mergeCells count="23">
    <mergeCell ref="A5:A8"/>
    <mergeCell ref="A15:R15"/>
    <mergeCell ref="N6:Q6"/>
    <mergeCell ref="N5:R5"/>
    <mergeCell ref="N7:N8"/>
    <mergeCell ref="L7:L8"/>
    <mergeCell ref="I7:I8"/>
    <mergeCell ref="A2:R2"/>
    <mergeCell ref="B5:B8"/>
    <mergeCell ref="H7:H8"/>
    <mergeCell ref="K7:K8"/>
    <mergeCell ref="C5:E6"/>
    <mergeCell ref="C7:C8"/>
    <mergeCell ref="F7:G7"/>
    <mergeCell ref="E7:E8"/>
    <mergeCell ref="D7:D8"/>
    <mergeCell ref="J7:J8"/>
    <mergeCell ref="R6:R8"/>
    <mergeCell ref="M7:M8"/>
    <mergeCell ref="F5:M6"/>
    <mergeCell ref="O7:O8"/>
    <mergeCell ref="P7:P8"/>
    <mergeCell ref="Q7:Q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CC"/>
    <pageSetUpPr fitToPage="1"/>
  </sheetPr>
  <dimension ref="A1:BI20"/>
  <sheetViews>
    <sheetView showGridLines="0" showZeros="0" showOutlineSymbols="0" view="pageBreakPreview" zoomScale="90" zoomScaleNormal="75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10" style="7" customWidth="1"/>
    <col min="9" max="9" width="10.85546875" style="7" customWidth="1"/>
    <col min="10" max="10" width="13.5703125" style="7" bestFit="1" customWidth="1"/>
    <col min="11" max="12" width="8.85546875" style="7" customWidth="1"/>
    <col min="13" max="13" width="13" style="7" customWidth="1"/>
    <col min="14" max="16" width="10.85546875" style="7" customWidth="1"/>
    <col min="17" max="17" width="13.28515625" style="7" customWidth="1"/>
    <col min="18" max="18" width="10.42578125" style="7" customWidth="1"/>
    <col min="19" max="61" width="8.42578125" style="7" customWidth="1"/>
    <col min="62" max="16384" width="8.42578125" style="8"/>
  </cols>
  <sheetData>
    <row r="1" spans="1:61" ht="69.75" customHeight="1" x14ac:dyDescent="0.2">
      <c r="A1" s="24"/>
      <c r="B1" s="5"/>
      <c r="C1" s="5" t="s">
        <v>20</v>
      </c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61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61" ht="18" x14ac:dyDescent="0.2">
      <c r="A4" s="25" t="s">
        <v>30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61" ht="21.95" customHeight="1" x14ac:dyDescent="0.2">
      <c r="A5" s="207" t="s">
        <v>124</v>
      </c>
      <c r="B5" s="206" t="s">
        <v>13</v>
      </c>
      <c r="C5" s="206" t="s">
        <v>15</v>
      </c>
      <c r="D5" s="210"/>
      <c r="E5" s="210"/>
      <c r="F5" s="210" t="s">
        <v>16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61" ht="21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61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61" ht="21.95" customHeight="1" x14ac:dyDescent="0.2">
      <c r="A8" s="207"/>
      <c r="B8" s="206"/>
      <c r="C8" s="212"/>
      <c r="D8" s="212"/>
      <c r="E8" s="207"/>
      <c r="F8" s="126" t="s">
        <v>18</v>
      </c>
      <c r="G8" s="127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61" ht="41.25" customHeight="1" x14ac:dyDescent="0.2">
      <c r="A9" s="140" t="s">
        <v>72</v>
      </c>
      <c r="B9" s="128">
        <v>71856324</v>
      </c>
      <c r="C9" s="129"/>
      <c r="D9" s="129"/>
      <c r="E9" s="129"/>
      <c r="F9" s="128">
        <v>66525128.209999993</v>
      </c>
      <c r="G9" s="128">
        <v>65345585.949999996</v>
      </c>
      <c r="H9" s="128">
        <v>56</v>
      </c>
      <c r="I9" s="128">
        <v>84</v>
      </c>
      <c r="J9" s="128">
        <v>8</v>
      </c>
      <c r="K9" s="128">
        <v>12</v>
      </c>
      <c r="L9" s="128">
        <v>38</v>
      </c>
      <c r="M9" s="128">
        <v>142</v>
      </c>
      <c r="N9" s="128">
        <v>0</v>
      </c>
      <c r="O9" s="128">
        <v>0</v>
      </c>
      <c r="P9" s="128">
        <v>0</v>
      </c>
      <c r="Q9" s="128">
        <v>56</v>
      </c>
      <c r="R9" s="130">
        <v>1</v>
      </c>
    </row>
    <row r="10" spans="1:61" s="18" customFormat="1" ht="41.25" customHeight="1" x14ac:dyDescent="0.2">
      <c r="A10" s="146" t="s">
        <v>121</v>
      </c>
      <c r="B10" s="94">
        <v>2287444</v>
      </c>
      <c r="C10" s="94"/>
      <c r="D10" s="94"/>
      <c r="E10" s="94"/>
      <c r="F10" s="94">
        <v>2271254.27</v>
      </c>
      <c r="G10" s="94">
        <v>2240981.62</v>
      </c>
      <c r="H10" s="94">
        <v>1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1</v>
      </c>
      <c r="R10" s="130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</row>
    <row r="11" spans="1:61" s="18" customFormat="1" ht="54.95" customHeight="1" x14ac:dyDescent="0.2">
      <c r="A11" s="146" t="s">
        <v>138</v>
      </c>
      <c r="B11" s="94">
        <v>783961</v>
      </c>
      <c r="C11" s="94">
        <v>783961</v>
      </c>
      <c r="D11" s="94">
        <v>3</v>
      </c>
      <c r="E11" s="94"/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/>
      <c r="O11" s="94">
        <v>0</v>
      </c>
      <c r="P11" s="94">
        <v>0</v>
      </c>
      <c r="Q11" s="94">
        <v>0</v>
      </c>
      <c r="R11" s="130">
        <v>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</row>
    <row r="12" spans="1:61" s="18" customFormat="1" ht="66.75" customHeight="1" x14ac:dyDescent="0.2">
      <c r="A12" s="146" t="s">
        <v>139</v>
      </c>
      <c r="B12" s="172">
        <v>66366360</v>
      </c>
      <c r="C12" s="172"/>
      <c r="D12" s="172"/>
      <c r="E12" s="172"/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30">
        <v>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</row>
    <row r="13" spans="1:61" s="30" customFormat="1" ht="47.25" customHeight="1" x14ac:dyDescent="0.2">
      <c r="A13" s="119" t="s">
        <v>110</v>
      </c>
      <c r="B13" s="94">
        <v>40000000</v>
      </c>
      <c r="C13" s="94"/>
      <c r="D13" s="94"/>
      <c r="E13" s="94"/>
      <c r="F13" s="94">
        <v>24249235.300000001</v>
      </c>
      <c r="G13" s="94">
        <v>14719274.66</v>
      </c>
      <c r="H13" s="94">
        <v>2</v>
      </c>
      <c r="I13" s="94">
        <v>0</v>
      </c>
      <c r="J13" s="94">
        <v>1</v>
      </c>
      <c r="K13" s="94">
        <v>0</v>
      </c>
      <c r="L13" s="94">
        <v>1</v>
      </c>
      <c r="M13" s="94">
        <v>0</v>
      </c>
      <c r="N13" s="94">
        <v>0</v>
      </c>
      <c r="O13" s="94">
        <v>0</v>
      </c>
      <c r="P13" s="94">
        <v>2</v>
      </c>
      <c r="Q13" s="94">
        <v>0</v>
      </c>
      <c r="R13" s="130">
        <v>0.48579724010289999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</row>
    <row r="14" spans="1:61" ht="30" x14ac:dyDescent="0.2">
      <c r="A14" s="119" t="s">
        <v>71</v>
      </c>
      <c r="B14" s="92">
        <v>41762229.380000003</v>
      </c>
      <c r="C14" s="93"/>
      <c r="D14" s="93"/>
      <c r="E14" s="93"/>
      <c r="F14" s="92">
        <v>41803989.57</v>
      </c>
      <c r="G14" s="99">
        <v>41553447.409999996</v>
      </c>
      <c r="H14" s="92">
        <v>1</v>
      </c>
      <c r="I14" s="92">
        <v>1</v>
      </c>
      <c r="J14" s="92">
        <v>0</v>
      </c>
      <c r="K14" s="92">
        <v>0</v>
      </c>
      <c r="L14" s="92">
        <v>0</v>
      </c>
      <c r="M14" s="92">
        <v>1</v>
      </c>
      <c r="N14" s="92">
        <v>0</v>
      </c>
      <c r="O14" s="92">
        <v>0</v>
      </c>
      <c r="P14" s="92">
        <v>1</v>
      </c>
      <c r="Q14" s="92">
        <v>0</v>
      </c>
      <c r="R14" s="130">
        <v>1</v>
      </c>
    </row>
    <row r="15" spans="1:61" s="18" customFormat="1" ht="52.5" customHeight="1" x14ac:dyDescent="0.2">
      <c r="A15" s="119" t="s">
        <v>127</v>
      </c>
      <c r="B15" s="94">
        <v>51000000</v>
      </c>
      <c r="C15" s="94"/>
      <c r="D15" s="94"/>
      <c r="E15" s="94"/>
      <c r="F15" s="94">
        <v>0</v>
      </c>
      <c r="G15" s="94">
        <v>0</v>
      </c>
      <c r="H15" s="94">
        <v>3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3</v>
      </c>
      <c r="O15" s="94">
        <v>0</v>
      </c>
      <c r="P15" s="94">
        <v>0</v>
      </c>
      <c r="Q15" s="94">
        <v>0</v>
      </c>
      <c r="R15" s="130">
        <v>0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</row>
    <row r="16" spans="1:61" s="20" customFormat="1" ht="51" customHeight="1" x14ac:dyDescent="0.2">
      <c r="A16" s="147" t="s">
        <v>4</v>
      </c>
      <c r="B16" s="101">
        <v>274056318.38</v>
      </c>
      <c r="C16" s="101">
        <v>783961</v>
      </c>
      <c r="D16" s="101">
        <v>3</v>
      </c>
      <c r="E16" s="101">
        <v>0</v>
      </c>
      <c r="F16" s="101">
        <v>134849607.34999999</v>
      </c>
      <c r="G16" s="101">
        <v>123859289.63999999</v>
      </c>
      <c r="H16" s="101">
        <v>63</v>
      </c>
      <c r="I16" s="101">
        <v>85</v>
      </c>
      <c r="J16" s="101">
        <v>9</v>
      </c>
      <c r="K16" s="101">
        <v>12</v>
      </c>
      <c r="L16" s="101">
        <v>39</v>
      </c>
      <c r="M16" s="101">
        <v>143</v>
      </c>
      <c r="N16" s="101">
        <v>3</v>
      </c>
      <c r="O16" s="101">
        <v>0</v>
      </c>
      <c r="P16" s="101">
        <v>3</v>
      </c>
      <c r="Q16" s="101">
        <v>57</v>
      </c>
      <c r="R16" s="102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</row>
    <row r="17" spans="1:61" ht="15" customHeight="1" x14ac:dyDescent="0.2">
      <c r="A17" s="7" t="s">
        <v>17</v>
      </c>
      <c r="K17" s="160"/>
      <c r="L17" s="160"/>
      <c r="M17" s="160"/>
      <c r="N17" s="160"/>
      <c r="O17" s="160"/>
      <c r="P17" s="160"/>
      <c r="Q17" s="160"/>
      <c r="R17" s="160"/>
    </row>
    <row r="18" spans="1:61" ht="15" customHeight="1" x14ac:dyDescent="0.2">
      <c r="A18" s="7" t="s">
        <v>142</v>
      </c>
      <c r="B18" s="51"/>
      <c r="C18" s="51"/>
      <c r="D18" s="51"/>
      <c r="E18" s="51"/>
      <c r="F18" s="51"/>
      <c r="G18" s="51"/>
      <c r="H18" s="51"/>
      <c r="K18" s="160"/>
      <c r="L18" s="160"/>
      <c r="M18" s="161"/>
      <c r="N18" s="160"/>
      <c r="O18" s="160"/>
      <c r="P18" s="160"/>
      <c r="Q18" s="160"/>
      <c r="R18" s="160"/>
    </row>
    <row r="19" spans="1:61" ht="15" customHeight="1" x14ac:dyDescent="0.2">
      <c r="A19" s="160" t="s">
        <v>128</v>
      </c>
      <c r="B19" s="163"/>
      <c r="C19" s="163"/>
      <c r="D19" s="163"/>
      <c r="E19" s="163"/>
      <c r="F19" s="163"/>
      <c r="G19" s="31"/>
      <c r="K19" s="160"/>
      <c r="L19" s="162"/>
    </row>
    <row r="20" spans="1:61" s="37" customFormat="1" ht="15" customHeight="1" x14ac:dyDescent="0.2">
      <c r="A20" s="8" t="s">
        <v>26</v>
      </c>
      <c r="B20" s="2"/>
      <c r="C20" s="2"/>
      <c r="D20" s="2"/>
      <c r="E20" s="2"/>
      <c r="F20" s="2"/>
      <c r="G20" s="2"/>
      <c r="H20" s="2"/>
      <c r="I20" s="2"/>
      <c r="J20" s="2"/>
      <c r="K20" s="122"/>
      <c r="L20" s="122"/>
      <c r="M20" s="122"/>
      <c r="N20" s="122"/>
      <c r="O20" s="122"/>
      <c r="P20" s="122"/>
      <c r="Q20" s="122"/>
      <c r="R20" s="12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</row>
  </sheetData>
  <mergeCells count="22">
    <mergeCell ref="A2:R2"/>
    <mergeCell ref="R6:R8"/>
    <mergeCell ref="M7:M8"/>
    <mergeCell ref="L7:L8"/>
    <mergeCell ref="K7:K8"/>
    <mergeCell ref="O7:O8"/>
    <mergeCell ref="P7:P8"/>
    <mergeCell ref="Q7:Q8"/>
    <mergeCell ref="F5:M6"/>
    <mergeCell ref="J7:J8"/>
    <mergeCell ref="N6:Q6"/>
    <mergeCell ref="N5:R5"/>
    <mergeCell ref="N7:N8"/>
    <mergeCell ref="D7:D8"/>
    <mergeCell ref="C7:C8"/>
    <mergeCell ref="H7:H8"/>
    <mergeCell ref="F7:G7"/>
    <mergeCell ref="I7:I8"/>
    <mergeCell ref="A5:A8"/>
    <mergeCell ref="B5:B8"/>
    <mergeCell ref="C5:E6"/>
    <mergeCell ref="E7:E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FFFCC"/>
    <pageSetUpPr fitToPage="1"/>
  </sheetPr>
  <dimension ref="A1:BM18"/>
  <sheetViews>
    <sheetView showGridLines="0" showZeros="0" showOutlineSymbols="0" view="pageBreakPreview" zoomScale="90" zoomScaleNormal="75" zoomScaleSheetLayoutView="90" workbookViewId="0">
      <selection activeCell="A17" sqref="A17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9.140625" style="7" customWidth="1"/>
    <col min="9" max="9" width="11.140625" style="7" customWidth="1"/>
    <col min="10" max="10" width="13" style="7" customWidth="1"/>
    <col min="11" max="12" width="8.85546875" style="7" customWidth="1"/>
    <col min="13" max="13" width="12.85546875" style="7" customWidth="1"/>
    <col min="14" max="14" width="9.42578125" style="7" customWidth="1"/>
    <col min="15" max="16" width="10.85546875" style="7" customWidth="1"/>
    <col min="17" max="17" width="12.42578125" style="7" customWidth="1"/>
    <col min="18" max="18" width="12.28515625" style="7" customWidth="1"/>
    <col min="19" max="23" width="8.42578125" customWidth="1"/>
    <col min="24" max="65" width="8.42578125" style="7" customWidth="1"/>
    <col min="66" max="16384" width="8.42578125" style="8"/>
  </cols>
  <sheetData>
    <row r="1" spans="1:65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65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65" ht="18" x14ac:dyDescent="0.2">
      <c r="A4" s="25" t="s">
        <v>47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65" ht="21.95" customHeight="1" x14ac:dyDescent="0.2">
      <c r="A5" s="207" t="s">
        <v>124</v>
      </c>
      <c r="B5" s="206" t="s">
        <v>13</v>
      </c>
      <c r="C5" s="206" t="s">
        <v>15</v>
      </c>
      <c r="D5" s="210"/>
      <c r="E5" s="210"/>
      <c r="F5" s="210" t="s">
        <v>16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65" ht="21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65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65" ht="21.95" customHeight="1" x14ac:dyDescent="0.2">
      <c r="A8" s="207"/>
      <c r="B8" s="206"/>
      <c r="C8" s="212"/>
      <c r="D8" s="212"/>
      <c r="E8" s="207"/>
      <c r="F8" s="158" t="s">
        <v>18</v>
      </c>
      <c r="G8" s="159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65" ht="45" customHeight="1" x14ac:dyDescent="0.2">
      <c r="A9" s="152" t="s">
        <v>72</v>
      </c>
      <c r="B9" s="131">
        <v>209647789</v>
      </c>
      <c r="C9" s="133"/>
      <c r="D9" s="133"/>
      <c r="E9" s="133"/>
      <c r="F9" s="131">
        <v>181453563.42000002</v>
      </c>
      <c r="G9" s="131">
        <v>114655954.57000001</v>
      </c>
      <c r="H9" s="131">
        <v>46</v>
      </c>
      <c r="I9" s="131">
        <v>125</v>
      </c>
      <c r="J9" s="131">
        <v>0</v>
      </c>
      <c r="K9" s="131">
        <v>0</v>
      </c>
      <c r="L9" s="131">
        <v>254</v>
      </c>
      <c r="M9" s="131">
        <v>379</v>
      </c>
      <c r="N9" s="131">
        <v>0</v>
      </c>
      <c r="O9" s="131">
        <v>2</v>
      </c>
      <c r="P9" s="131">
        <v>3</v>
      </c>
      <c r="Q9" s="131">
        <v>41</v>
      </c>
      <c r="R9" s="96">
        <v>0.94210000000000005</v>
      </c>
    </row>
    <row r="10" spans="1:65" s="18" customFormat="1" ht="45" customHeight="1" x14ac:dyDescent="0.2">
      <c r="A10" s="146" t="s">
        <v>122</v>
      </c>
      <c r="B10" s="94">
        <v>63222588</v>
      </c>
      <c r="C10" s="94"/>
      <c r="D10" s="94"/>
      <c r="E10" s="94"/>
      <c r="F10" s="94">
        <v>65463771.530000001</v>
      </c>
      <c r="G10" s="94">
        <v>62557568.719999999</v>
      </c>
      <c r="H10" s="94">
        <v>10</v>
      </c>
      <c r="I10" s="94">
        <v>60</v>
      </c>
      <c r="J10" s="94">
        <v>0</v>
      </c>
      <c r="K10" s="94">
        <v>0</v>
      </c>
      <c r="L10" s="94">
        <v>28</v>
      </c>
      <c r="M10" s="94">
        <v>88</v>
      </c>
      <c r="N10" s="94">
        <v>0</v>
      </c>
      <c r="O10" s="94">
        <v>0</v>
      </c>
      <c r="P10" s="94">
        <v>0</v>
      </c>
      <c r="Q10" s="94">
        <v>10</v>
      </c>
      <c r="R10" s="96">
        <v>1</v>
      </c>
      <c r="S10"/>
      <c r="T10"/>
      <c r="U10"/>
      <c r="V10"/>
      <c r="W10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65" s="18" customFormat="1" ht="69.75" customHeight="1" x14ac:dyDescent="0.2">
      <c r="A11" s="146" t="s">
        <v>139</v>
      </c>
      <c r="B11" s="172">
        <v>15739958.100000001</v>
      </c>
      <c r="C11" s="172"/>
      <c r="D11" s="172"/>
      <c r="E11" s="172"/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96">
        <v>0</v>
      </c>
      <c r="S11"/>
      <c r="T11"/>
      <c r="U11"/>
      <c r="V11"/>
      <c r="W11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60" customHeight="1" x14ac:dyDescent="0.2">
      <c r="A12" s="119" t="s">
        <v>71</v>
      </c>
      <c r="B12" s="92">
        <v>76130992.280000001</v>
      </c>
      <c r="C12" s="93"/>
      <c r="D12" s="93"/>
      <c r="E12" s="93"/>
      <c r="F12" s="92">
        <v>75208852.109999999</v>
      </c>
      <c r="G12" s="92">
        <v>76130991.980000004</v>
      </c>
      <c r="H12" s="92">
        <v>1</v>
      </c>
      <c r="I12" s="92">
        <v>1</v>
      </c>
      <c r="J12" s="92">
        <v>5</v>
      </c>
      <c r="K12" s="92">
        <v>0</v>
      </c>
      <c r="L12" s="92">
        <v>30</v>
      </c>
      <c r="M12" s="92">
        <v>36</v>
      </c>
      <c r="N12" s="92">
        <v>0</v>
      </c>
      <c r="O12" s="92">
        <v>0</v>
      </c>
      <c r="P12" s="92">
        <v>0</v>
      </c>
      <c r="Q12" s="92">
        <v>1</v>
      </c>
      <c r="R12" s="96">
        <v>1</v>
      </c>
    </row>
    <row r="13" spans="1:65" s="41" customFormat="1" ht="60" customHeight="1" x14ac:dyDescent="0.2">
      <c r="A13" s="119" t="s">
        <v>63</v>
      </c>
      <c r="B13" s="103">
        <v>15500000</v>
      </c>
      <c r="C13" s="105"/>
      <c r="D13" s="105"/>
      <c r="E13" s="105"/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96">
        <v>0</v>
      </c>
      <c r="S13"/>
      <c r="T13"/>
      <c r="U13"/>
      <c r="V13"/>
      <c r="W13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</row>
    <row r="14" spans="1:65" s="18" customFormat="1" ht="60" customHeight="1" x14ac:dyDescent="0.2">
      <c r="A14" s="119" t="s">
        <v>106</v>
      </c>
      <c r="B14" s="94">
        <v>30000000</v>
      </c>
      <c r="C14" s="94"/>
      <c r="D14" s="94"/>
      <c r="E14" s="94"/>
      <c r="F14" s="94">
        <v>25362097.009999998</v>
      </c>
      <c r="G14" s="94">
        <v>25880801.07</v>
      </c>
      <c r="H14" s="94">
        <v>2</v>
      </c>
      <c r="I14" s="94">
        <v>6</v>
      </c>
      <c r="J14" s="94">
        <v>1</v>
      </c>
      <c r="K14" s="94">
        <v>1</v>
      </c>
      <c r="L14" s="94">
        <v>12</v>
      </c>
      <c r="M14" s="94">
        <v>20</v>
      </c>
      <c r="N14" s="94">
        <v>0</v>
      </c>
      <c r="O14" s="94">
        <v>0</v>
      </c>
      <c r="P14" s="94">
        <v>0</v>
      </c>
      <c r="Q14" s="94">
        <v>2</v>
      </c>
      <c r="R14" s="96">
        <v>1</v>
      </c>
      <c r="S14"/>
      <c r="T14"/>
      <c r="U14"/>
      <c r="V14"/>
      <c r="W14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1:65" s="20" customFormat="1" ht="51" customHeight="1" x14ac:dyDescent="0.2">
      <c r="A15" s="147" t="s">
        <v>4</v>
      </c>
      <c r="B15" s="101">
        <v>410241327.38</v>
      </c>
      <c r="C15" s="101">
        <v>0</v>
      </c>
      <c r="D15" s="101">
        <v>0</v>
      </c>
      <c r="E15" s="101">
        <v>0</v>
      </c>
      <c r="F15" s="101">
        <v>347488284.06999999</v>
      </c>
      <c r="G15" s="101">
        <v>279225316.34000003</v>
      </c>
      <c r="H15" s="101">
        <v>59</v>
      </c>
      <c r="I15" s="101">
        <v>192</v>
      </c>
      <c r="J15" s="101">
        <v>6</v>
      </c>
      <c r="K15" s="101">
        <v>1</v>
      </c>
      <c r="L15" s="101">
        <v>324</v>
      </c>
      <c r="M15" s="101">
        <v>523</v>
      </c>
      <c r="N15" s="101">
        <v>0</v>
      </c>
      <c r="O15" s="101">
        <v>2</v>
      </c>
      <c r="P15" s="101">
        <v>3</v>
      </c>
      <c r="Q15" s="101">
        <v>54</v>
      </c>
      <c r="R15" s="102"/>
      <c r="S15"/>
      <c r="T15"/>
      <c r="U15"/>
      <c r="V15"/>
      <c r="W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ht="15" customHeight="1" x14ac:dyDescent="0.2">
      <c r="A16" s="7" t="s">
        <v>17</v>
      </c>
    </row>
    <row r="17" spans="1:9" ht="15" customHeight="1" x14ac:dyDescent="0.2">
      <c r="A17" s="52" t="s">
        <v>143</v>
      </c>
      <c r="B17" s="51"/>
      <c r="C17" s="51"/>
      <c r="D17" s="51"/>
      <c r="E17" s="51"/>
      <c r="F17" s="51"/>
      <c r="G17" s="51"/>
      <c r="H17" s="51"/>
      <c r="I17" s="51"/>
    </row>
    <row r="18" spans="1:9" ht="15" customHeight="1" x14ac:dyDescent="0.2">
      <c r="A18" s="8" t="s">
        <v>26</v>
      </c>
    </row>
  </sheetData>
  <mergeCells count="22">
    <mergeCell ref="A2:R2"/>
    <mergeCell ref="N5:R5"/>
    <mergeCell ref="N7:N8"/>
    <mergeCell ref="E7:E8"/>
    <mergeCell ref="D7:D8"/>
    <mergeCell ref="F7:G7"/>
    <mergeCell ref="R6:R8"/>
    <mergeCell ref="C5:E6"/>
    <mergeCell ref="A5:A8"/>
    <mergeCell ref="B5:B8"/>
    <mergeCell ref="C7:C8"/>
    <mergeCell ref="F5:M6"/>
    <mergeCell ref="J7:J8"/>
    <mergeCell ref="I7:I8"/>
    <mergeCell ref="H7:H8"/>
    <mergeCell ref="M7:M8"/>
    <mergeCell ref="N6:Q6"/>
    <mergeCell ref="L7:L8"/>
    <mergeCell ref="Q7:Q8"/>
    <mergeCell ref="K7:K8"/>
    <mergeCell ref="O7:O8"/>
    <mergeCell ref="P7:P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FFFCC"/>
    <pageSetUpPr fitToPage="1"/>
  </sheetPr>
  <dimension ref="A1:AS18"/>
  <sheetViews>
    <sheetView showGridLines="0" showZeros="0" showOutlineSymbols="0" view="pageBreakPreview" zoomScale="90" zoomScaleNormal="75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10.140625" style="7" customWidth="1"/>
    <col min="9" max="9" width="13" style="7" customWidth="1"/>
    <col min="10" max="10" width="12.42578125" style="7" customWidth="1"/>
    <col min="11" max="12" width="8.85546875" style="7" customWidth="1"/>
    <col min="13" max="17" width="10.85546875" style="7" customWidth="1"/>
    <col min="18" max="18" width="11.42578125" style="7" customWidth="1"/>
    <col min="19" max="45" width="8.42578125" style="7" customWidth="1"/>
    <col min="46" max="16384" width="8.42578125" style="8"/>
  </cols>
  <sheetData>
    <row r="1" spans="1:45" ht="69.75" customHeight="1" x14ac:dyDescent="0.2">
      <c r="A1" s="192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45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45" ht="18" x14ac:dyDescent="0.2">
      <c r="A4" s="25" t="s">
        <v>48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45" ht="21.95" customHeight="1" x14ac:dyDescent="0.2">
      <c r="A5" s="207" t="s">
        <v>124</v>
      </c>
      <c r="B5" s="207" t="s">
        <v>13</v>
      </c>
      <c r="C5" s="207" t="s">
        <v>15</v>
      </c>
      <c r="D5" s="207"/>
      <c r="E5" s="207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45" ht="21.95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45" ht="21.95" customHeight="1" x14ac:dyDescent="0.2">
      <c r="A7" s="207"/>
      <c r="B7" s="207"/>
      <c r="C7" s="207" t="s">
        <v>11</v>
      </c>
      <c r="D7" s="207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45" ht="21.95" customHeight="1" x14ac:dyDescent="0.2">
      <c r="A8" s="207"/>
      <c r="B8" s="207"/>
      <c r="C8" s="207"/>
      <c r="D8" s="207"/>
      <c r="E8" s="207"/>
      <c r="F8" s="190" t="s">
        <v>18</v>
      </c>
      <c r="G8" s="190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45" ht="41.25" customHeight="1" x14ac:dyDescent="0.2">
      <c r="A9" s="152" t="s">
        <v>97</v>
      </c>
      <c r="B9" s="131">
        <v>283235009</v>
      </c>
      <c r="C9" s="133"/>
      <c r="D9" s="133"/>
      <c r="E9" s="133"/>
      <c r="F9" s="131">
        <v>254858079.76999998</v>
      </c>
      <c r="G9" s="131">
        <v>249426626.31</v>
      </c>
      <c r="H9" s="131">
        <v>643</v>
      </c>
      <c r="I9" s="131">
        <v>304</v>
      </c>
      <c r="J9" s="131">
        <v>3</v>
      </c>
      <c r="K9" s="131">
        <v>14</v>
      </c>
      <c r="L9" s="131">
        <v>121</v>
      </c>
      <c r="M9" s="131">
        <v>442</v>
      </c>
      <c r="N9" s="131">
        <v>0</v>
      </c>
      <c r="O9" s="131">
        <v>4</v>
      </c>
      <c r="P9" s="131">
        <v>5</v>
      </c>
      <c r="Q9" s="131">
        <v>634</v>
      </c>
      <c r="R9" s="132">
        <v>0.99260000000000004</v>
      </c>
    </row>
    <row r="10" spans="1:45" s="18" customFormat="1" ht="41.25" customHeight="1" x14ac:dyDescent="0.2">
      <c r="A10" s="146" t="s">
        <v>123</v>
      </c>
      <c r="B10" s="94">
        <v>6084010</v>
      </c>
      <c r="C10" s="94"/>
      <c r="D10" s="94"/>
      <c r="E10" s="94"/>
      <c r="F10" s="94">
        <v>5745802.6699999999</v>
      </c>
      <c r="G10" s="94">
        <v>5469115</v>
      </c>
      <c r="H10" s="94">
        <v>6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6</v>
      </c>
      <c r="R10" s="96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1:45" s="18" customFormat="1" ht="54.95" customHeight="1" x14ac:dyDescent="0.2">
      <c r="A11" s="146" t="s">
        <v>138</v>
      </c>
      <c r="B11" s="94">
        <v>1347942.19</v>
      </c>
      <c r="C11" s="94"/>
      <c r="D11" s="94"/>
      <c r="E11" s="94"/>
      <c r="F11" s="94">
        <v>1233072.7</v>
      </c>
      <c r="G11" s="94">
        <v>1233072.7</v>
      </c>
      <c r="H11" s="94">
        <v>1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/>
      <c r="O11" s="94">
        <v>0</v>
      </c>
      <c r="P11" s="94">
        <v>0</v>
      </c>
      <c r="Q11" s="94">
        <v>1</v>
      </c>
      <c r="R11" s="96">
        <v>1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5" s="18" customFormat="1" ht="74.25" customHeight="1" x14ac:dyDescent="0.2">
      <c r="A12" s="146" t="s">
        <v>139</v>
      </c>
      <c r="B12" s="172">
        <v>40577474.859999999</v>
      </c>
      <c r="C12" s="172"/>
      <c r="D12" s="172"/>
      <c r="E12" s="172"/>
      <c r="F12" s="172">
        <v>6348191</v>
      </c>
      <c r="G12" s="172">
        <v>5895027</v>
      </c>
      <c r="H12" s="172">
        <v>31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17</v>
      </c>
      <c r="O12" s="172">
        <v>0</v>
      </c>
      <c r="P12" s="172">
        <v>0</v>
      </c>
      <c r="Q12" s="172">
        <v>14</v>
      </c>
      <c r="R12" s="96">
        <v>0.15640000000000001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1:45" s="18" customFormat="1" ht="47.25" customHeight="1" x14ac:dyDescent="0.2">
      <c r="A13" s="119" t="s">
        <v>116</v>
      </c>
      <c r="B13" s="94">
        <v>8000000</v>
      </c>
      <c r="C13" s="93"/>
      <c r="D13" s="93"/>
      <c r="E13" s="93"/>
      <c r="F13" s="94">
        <v>7999985.2200000007</v>
      </c>
      <c r="G13" s="94">
        <v>5950608.1400000006</v>
      </c>
      <c r="H13" s="94">
        <v>2</v>
      </c>
      <c r="I13" s="94">
        <v>5</v>
      </c>
      <c r="J13" s="94">
        <v>0</v>
      </c>
      <c r="K13" s="94">
        <v>0</v>
      </c>
      <c r="L13" s="94">
        <v>19</v>
      </c>
      <c r="M13" s="94">
        <v>24</v>
      </c>
      <c r="N13" s="94">
        <v>0</v>
      </c>
      <c r="O13" s="94">
        <v>0</v>
      </c>
      <c r="P13" s="94">
        <v>1</v>
      </c>
      <c r="Q13" s="94">
        <v>1</v>
      </c>
      <c r="R13" s="96">
        <v>0.76874815250000006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45" ht="45" customHeight="1" x14ac:dyDescent="0.2">
      <c r="A14" s="119" t="s">
        <v>92</v>
      </c>
      <c r="B14" s="92">
        <v>27621789.239999995</v>
      </c>
      <c r="C14" s="93"/>
      <c r="D14" s="93"/>
      <c r="E14" s="93"/>
      <c r="F14" s="92">
        <v>25967317.939999998</v>
      </c>
      <c r="G14" s="92">
        <v>27014923.719999995</v>
      </c>
      <c r="H14" s="92">
        <v>8</v>
      </c>
      <c r="I14" s="92">
        <v>7</v>
      </c>
      <c r="J14" s="92">
        <v>12</v>
      </c>
      <c r="K14" s="92">
        <v>0</v>
      </c>
      <c r="L14" s="92">
        <v>0</v>
      </c>
      <c r="M14" s="92">
        <v>19</v>
      </c>
      <c r="N14" s="92">
        <v>0</v>
      </c>
      <c r="O14" s="92">
        <v>0</v>
      </c>
      <c r="P14" s="92">
        <v>0</v>
      </c>
      <c r="Q14" s="92">
        <v>8</v>
      </c>
      <c r="R14" s="95">
        <v>1</v>
      </c>
    </row>
    <row r="15" spans="1:45" s="20" customFormat="1" ht="51" customHeight="1" x14ac:dyDescent="0.2">
      <c r="A15" s="147" t="s">
        <v>4</v>
      </c>
      <c r="B15" s="101">
        <v>366866225.29000002</v>
      </c>
      <c r="C15" s="101"/>
      <c r="D15" s="101"/>
      <c r="E15" s="101"/>
      <c r="F15" s="101">
        <v>302152449.29999995</v>
      </c>
      <c r="G15" s="101">
        <v>294989372.86999995</v>
      </c>
      <c r="H15" s="101">
        <v>691</v>
      </c>
      <c r="I15" s="101">
        <v>316</v>
      </c>
      <c r="J15" s="101">
        <v>15</v>
      </c>
      <c r="K15" s="101">
        <v>14</v>
      </c>
      <c r="L15" s="101">
        <v>140</v>
      </c>
      <c r="M15" s="101">
        <v>485</v>
      </c>
      <c r="N15" s="101">
        <v>17</v>
      </c>
      <c r="O15" s="101">
        <v>4</v>
      </c>
      <c r="P15" s="101">
        <v>6</v>
      </c>
      <c r="Q15" s="101">
        <v>664</v>
      </c>
      <c r="R15" s="102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15" customHeight="1" x14ac:dyDescent="0.2">
      <c r="A16" s="7" t="s">
        <v>117</v>
      </c>
      <c r="L16" s="125"/>
      <c r="M16" s="125"/>
      <c r="N16" s="125"/>
      <c r="O16" s="125"/>
      <c r="P16" s="125"/>
      <c r="Q16" s="125"/>
      <c r="R16" s="125"/>
    </row>
    <row r="17" spans="1:18" ht="15" customHeight="1" x14ac:dyDescent="0.2">
      <c r="A17" s="7" t="s">
        <v>144</v>
      </c>
      <c r="L17" s="125"/>
      <c r="M17" s="125"/>
      <c r="N17" s="125"/>
      <c r="O17" s="125"/>
      <c r="P17" s="125"/>
      <c r="Q17" s="125"/>
      <c r="R17" s="125"/>
    </row>
    <row r="18" spans="1:18" ht="15" customHeight="1" x14ac:dyDescent="0.2">
      <c r="A18" s="8" t="s">
        <v>26</v>
      </c>
      <c r="B18" s="8"/>
      <c r="C18" s="31"/>
      <c r="D18" s="31"/>
      <c r="E18" s="31"/>
      <c r="F18" s="32"/>
      <c r="G18" s="31"/>
      <c r="L18" s="125"/>
      <c r="M18" s="125"/>
      <c r="N18" s="125"/>
      <c r="O18" s="125"/>
      <c r="P18" s="125"/>
      <c r="Q18" s="125"/>
      <c r="R18" s="125"/>
    </row>
  </sheetData>
  <mergeCells count="22">
    <mergeCell ref="Q7:Q8"/>
    <mergeCell ref="A2:R2"/>
    <mergeCell ref="N6:Q6"/>
    <mergeCell ref="N5:R5"/>
    <mergeCell ref="N7:N8"/>
    <mergeCell ref="D7:D8"/>
    <mergeCell ref="C7:C8"/>
    <mergeCell ref="A5:A8"/>
    <mergeCell ref="C5:E6"/>
    <mergeCell ref="B5:B8"/>
    <mergeCell ref="E7:E8"/>
    <mergeCell ref="H7:H8"/>
    <mergeCell ref="J7:J8"/>
    <mergeCell ref="F7:G7"/>
    <mergeCell ref="I7:I8"/>
    <mergeCell ref="R6:R8"/>
    <mergeCell ref="F5:M6"/>
    <mergeCell ref="L7:L8"/>
    <mergeCell ref="K7:K8"/>
    <mergeCell ref="O7:O8"/>
    <mergeCell ref="P7:P8"/>
    <mergeCell ref="M7:M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FFCC"/>
    <pageSetUpPr fitToPage="1"/>
  </sheetPr>
  <dimension ref="A1:AZ20"/>
  <sheetViews>
    <sheetView showGridLines="0" showZeros="0" showOutlineSymbols="0" view="pageBreakPreview" zoomScale="90" zoomScaleNormal="75" zoomScaleSheetLayoutView="90" workbookViewId="0">
      <selection activeCell="A17" sqref="A17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4.140625" style="7" customWidth="1"/>
    <col min="10" max="10" width="13" style="7" customWidth="1"/>
    <col min="11" max="12" width="8.85546875" style="7" customWidth="1"/>
    <col min="13" max="13" width="13.140625" style="7" customWidth="1"/>
    <col min="14" max="16" width="10.85546875" style="7" customWidth="1"/>
    <col min="17" max="17" width="13.140625" style="7" customWidth="1"/>
    <col min="18" max="18" width="10.85546875" style="7" customWidth="1"/>
    <col min="19" max="52" width="8.42578125" style="7" customWidth="1"/>
    <col min="53" max="16384" width="8.42578125" style="8"/>
  </cols>
  <sheetData>
    <row r="1" spans="1:52" ht="57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52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52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ht="18" x14ac:dyDescent="0.2">
      <c r="A4" s="25" t="s">
        <v>49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52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134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52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52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52" ht="21.95" customHeight="1" x14ac:dyDescent="0.2">
      <c r="A8" s="207"/>
      <c r="B8" s="207"/>
      <c r="C8" s="212"/>
      <c r="D8" s="212"/>
      <c r="E8" s="207"/>
      <c r="F8" s="158" t="s">
        <v>18</v>
      </c>
      <c r="G8" s="158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52" ht="41.25" customHeight="1" x14ac:dyDescent="0.2">
      <c r="A9" s="152" t="s">
        <v>97</v>
      </c>
      <c r="B9" s="131">
        <v>315303974</v>
      </c>
      <c r="C9" s="133"/>
      <c r="D9" s="133"/>
      <c r="E9" s="56"/>
      <c r="F9" s="131">
        <v>339567091.84000003</v>
      </c>
      <c r="G9" s="131">
        <v>34738911.25</v>
      </c>
      <c r="H9" s="57">
        <v>231</v>
      </c>
      <c r="I9" s="131">
        <v>137</v>
      </c>
      <c r="J9" s="131">
        <v>6</v>
      </c>
      <c r="K9" s="131">
        <v>2</v>
      </c>
      <c r="L9" s="131">
        <v>105</v>
      </c>
      <c r="M9" s="131">
        <v>250</v>
      </c>
      <c r="N9" s="131"/>
      <c r="O9" s="131">
        <v>6</v>
      </c>
      <c r="P9" s="131">
        <v>8</v>
      </c>
      <c r="Q9" s="131">
        <v>217</v>
      </c>
      <c r="R9" s="60">
        <v>0.97219999999999995</v>
      </c>
    </row>
    <row r="10" spans="1:52" s="18" customFormat="1" ht="41.25" customHeight="1" x14ac:dyDescent="0.2">
      <c r="A10" s="200" t="s">
        <v>121</v>
      </c>
      <c r="B10" s="181">
        <v>12466887</v>
      </c>
      <c r="C10" s="181"/>
      <c r="D10" s="181"/>
      <c r="E10" s="182"/>
      <c r="F10" s="181">
        <v>12467705.470000001</v>
      </c>
      <c r="G10" s="181">
        <v>2080187.03</v>
      </c>
      <c r="H10" s="183">
        <v>6</v>
      </c>
      <c r="I10" s="181">
        <v>7</v>
      </c>
      <c r="J10" s="181">
        <v>0</v>
      </c>
      <c r="K10" s="181">
        <v>0</v>
      </c>
      <c r="L10" s="181">
        <v>31</v>
      </c>
      <c r="M10" s="181">
        <v>38</v>
      </c>
      <c r="N10" s="181">
        <v>0</v>
      </c>
      <c r="O10" s="181">
        <v>0</v>
      </c>
      <c r="P10" s="181">
        <v>0</v>
      </c>
      <c r="Q10" s="181">
        <v>6</v>
      </c>
      <c r="R10" s="201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18" customFormat="1" ht="76.5" customHeight="1" x14ac:dyDescent="0.2">
      <c r="A11" s="146" t="s">
        <v>139</v>
      </c>
      <c r="B11" s="172">
        <v>21216660.300000001</v>
      </c>
      <c r="C11" s="172"/>
      <c r="D11" s="172"/>
      <c r="E11" s="172"/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60">
        <v>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ht="45" customHeight="1" x14ac:dyDescent="0.2">
      <c r="A12" s="149" t="s">
        <v>98</v>
      </c>
      <c r="B12" s="61">
        <v>64261768.909999996</v>
      </c>
      <c r="C12" s="62"/>
      <c r="D12" s="62"/>
      <c r="E12" s="62"/>
      <c r="F12" s="61">
        <v>66935015.009999998</v>
      </c>
      <c r="G12" s="61">
        <v>65309672.479999997</v>
      </c>
      <c r="H12" s="61">
        <v>44</v>
      </c>
      <c r="I12" s="61">
        <v>7</v>
      </c>
      <c r="J12" s="61">
        <v>0</v>
      </c>
      <c r="K12" s="61">
        <v>0</v>
      </c>
      <c r="L12" s="61">
        <v>31</v>
      </c>
      <c r="M12" s="61">
        <v>38</v>
      </c>
      <c r="N12" s="61">
        <v>0</v>
      </c>
      <c r="O12" s="61">
        <v>0</v>
      </c>
      <c r="P12" s="61">
        <v>0</v>
      </c>
      <c r="Q12" s="61">
        <v>44</v>
      </c>
      <c r="R12" s="60">
        <v>1</v>
      </c>
    </row>
    <row r="13" spans="1:52" s="18" customFormat="1" ht="59.25" customHeight="1" x14ac:dyDescent="0.2">
      <c r="A13" s="149" t="s">
        <v>99</v>
      </c>
      <c r="B13" s="64">
        <v>50000000</v>
      </c>
      <c r="C13" s="64"/>
      <c r="D13" s="64"/>
      <c r="E13" s="64"/>
      <c r="F13" s="64">
        <v>50156880.189999998</v>
      </c>
      <c r="G13" s="64">
        <v>30217641.169999998</v>
      </c>
      <c r="H13" s="64">
        <v>2</v>
      </c>
      <c r="I13" s="64">
        <v>3</v>
      </c>
      <c r="J13" s="64">
        <v>0</v>
      </c>
      <c r="K13" s="64">
        <v>0</v>
      </c>
      <c r="L13" s="64">
        <v>7</v>
      </c>
      <c r="M13" s="64">
        <v>10</v>
      </c>
      <c r="N13" s="64">
        <v>0</v>
      </c>
      <c r="O13" s="64">
        <v>0</v>
      </c>
      <c r="P13" s="64">
        <v>2</v>
      </c>
      <c r="Q13" s="64">
        <v>0</v>
      </c>
      <c r="R13" s="60">
        <v>0.91992894728683994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18" customFormat="1" ht="52.5" customHeight="1" x14ac:dyDescent="0.2">
      <c r="A14" s="153" t="s">
        <v>100</v>
      </c>
      <c r="B14" s="66">
        <v>15000000</v>
      </c>
      <c r="C14" s="66"/>
      <c r="D14" s="66"/>
      <c r="E14" s="66"/>
      <c r="F14" s="66">
        <v>18812206.91</v>
      </c>
      <c r="G14" s="66">
        <v>1999420.08</v>
      </c>
      <c r="H14" s="66">
        <v>1</v>
      </c>
      <c r="I14" s="66">
        <v>0</v>
      </c>
      <c r="J14" s="66">
        <v>0</v>
      </c>
      <c r="K14" s="66">
        <v>1</v>
      </c>
      <c r="L14" s="66">
        <v>0</v>
      </c>
      <c r="M14" s="66">
        <v>1</v>
      </c>
      <c r="N14" s="66">
        <v>0</v>
      </c>
      <c r="O14" s="66">
        <v>0</v>
      </c>
      <c r="P14" s="66">
        <v>1</v>
      </c>
      <c r="Q14" s="66">
        <v>0</v>
      </c>
      <c r="R14" s="60">
        <v>0.84630000000000005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0" customFormat="1" ht="51" customHeight="1" x14ac:dyDescent="0.2">
      <c r="A15" s="151" t="s">
        <v>4</v>
      </c>
      <c r="B15" s="67">
        <v>478249290.21000004</v>
      </c>
      <c r="C15" s="67">
        <v>0</v>
      </c>
      <c r="D15" s="67">
        <v>0</v>
      </c>
      <c r="E15" s="67">
        <v>0</v>
      </c>
      <c r="F15" s="67">
        <v>487938899.42000008</v>
      </c>
      <c r="G15" s="67">
        <v>134345832.00999999</v>
      </c>
      <c r="H15" s="67">
        <v>284</v>
      </c>
      <c r="I15" s="67">
        <v>154</v>
      </c>
      <c r="J15" s="67">
        <v>6</v>
      </c>
      <c r="K15" s="67">
        <v>3</v>
      </c>
      <c r="L15" s="67">
        <v>174</v>
      </c>
      <c r="M15" s="67">
        <v>337</v>
      </c>
      <c r="N15" s="67">
        <v>0</v>
      </c>
      <c r="O15" s="67">
        <v>6</v>
      </c>
      <c r="P15" s="67">
        <v>11</v>
      </c>
      <c r="Q15" s="67">
        <v>267</v>
      </c>
      <c r="R15" s="68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5" customHeight="1" x14ac:dyDescent="0.2">
      <c r="A16" s="7" t="s">
        <v>135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/>
      <c r="M16"/>
      <c r="N16"/>
      <c r="O16"/>
      <c r="P16"/>
      <c r="Q16"/>
      <c r="R16"/>
    </row>
    <row r="17" spans="1:18" ht="15" customHeight="1" x14ac:dyDescent="0.2">
      <c r="A17" s="7" t="s">
        <v>144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/>
      <c r="M17"/>
      <c r="N17"/>
      <c r="O17"/>
      <c r="P17"/>
      <c r="Q17"/>
      <c r="R17"/>
    </row>
    <row r="18" spans="1:18" ht="15" customHeight="1" x14ac:dyDescent="0.2">
      <c r="A18" s="7" t="s">
        <v>26</v>
      </c>
      <c r="H18" s="51"/>
      <c r="I18" s="51"/>
      <c r="J18" s="51"/>
      <c r="K18" s="51"/>
      <c r="L18"/>
      <c r="M18"/>
      <c r="N18"/>
      <c r="O18"/>
      <c r="P18"/>
      <c r="Q18"/>
      <c r="R18"/>
    </row>
    <row r="20" spans="1:18" x14ac:dyDescent="0.2">
      <c r="A20" s="7" t="s">
        <v>23</v>
      </c>
    </row>
  </sheetData>
  <mergeCells count="22">
    <mergeCell ref="A2:R2"/>
    <mergeCell ref="N5:R5"/>
    <mergeCell ref="N7:N8"/>
    <mergeCell ref="B5:B8"/>
    <mergeCell ref="D7:D8"/>
    <mergeCell ref="M7:M8"/>
    <mergeCell ref="O7:O8"/>
    <mergeCell ref="L7:L8"/>
    <mergeCell ref="R6:R8"/>
    <mergeCell ref="P7:P8"/>
    <mergeCell ref="Q7:Q8"/>
    <mergeCell ref="N6:Q6"/>
    <mergeCell ref="C7:C8"/>
    <mergeCell ref="K7:K8"/>
    <mergeCell ref="A5:A8"/>
    <mergeCell ref="F5:M6"/>
    <mergeCell ref="C5:E6"/>
    <mergeCell ref="E7:E8"/>
    <mergeCell ref="F7:G7"/>
    <mergeCell ref="H7:H8"/>
    <mergeCell ref="J7:J8"/>
    <mergeCell ref="I7:I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FFFCC"/>
    <pageSetUpPr fitToPage="1"/>
  </sheetPr>
  <dimension ref="A1:AG19"/>
  <sheetViews>
    <sheetView showGridLines="0" showZeros="0" showOutlineSymbols="0" view="pageBreakPreview" zoomScale="90" zoomScaleNormal="75" zoomScaleSheetLayoutView="90" workbookViewId="0">
      <selection activeCell="A17" sqref="A17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10.28515625" style="7" customWidth="1"/>
    <col min="9" max="9" width="12.85546875" style="7" customWidth="1"/>
    <col min="10" max="10" width="12.85546875" style="7" bestFit="1" customWidth="1"/>
    <col min="11" max="12" width="8.85546875" style="7" customWidth="1"/>
    <col min="13" max="13" width="14.42578125" style="7" customWidth="1"/>
    <col min="14" max="16" width="10.85546875" style="7" customWidth="1"/>
    <col min="17" max="17" width="14.140625" style="7" customWidth="1"/>
    <col min="18" max="18" width="11.140625" style="7" customWidth="1"/>
    <col min="19" max="33" width="8.42578125" style="7" customWidth="1"/>
    <col min="34" max="16384" width="8.42578125" style="8"/>
  </cols>
  <sheetData>
    <row r="1" spans="1:33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3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33" ht="18" x14ac:dyDescent="0.2">
      <c r="A4" s="25" t="s">
        <v>50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33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33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33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33" ht="21.95" customHeight="1" x14ac:dyDescent="0.2">
      <c r="A8" s="207"/>
      <c r="B8" s="207"/>
      <c r="C8" s="212"/>
      <c r="D8" s="212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33" ht="41.25" customHeight="1" x14ac:dyDescent="0.2">
      <c r="A9" s="152" t="s">
        <v>65</v>
      </c>
      <c r="B9" s="131">
        <v>114602150</v>
      </c>
      <c r="C9" s="133"/>
      <c r="D9" s="133"/>
      <c r="E9" s="133"/>
      <c r="F9" s="131">
        <v>116404720.51000001</v>
      </c>
      <c r="G9" s="131">
        <v>116364297.39</v>
      </c>
      <c r="H9" s="131">
        <v>150</v>
      </c>
      <c r="I9" s="131">
        <v>81</v>
      </c>
      <c r="J9" s="131">
        <v>0</v>
      </c>
      <c r="K9" s="131">
        <v>4</v>
      </c>
      <c r="L9" s="131">
        <v>72</v>
      </c>
      <c r="M9" s="131">
        <v>157</v>
      </c>
      <c r="N9" s="131">
        <v>0</v>
      </c>
      <c r="O9" s="131">
        <v>0</v>
      </c>
      <c r="P9" s="131">
        <v>0</v>
      </c>
      <c r="Q9" s="131">
        <v>150</v>
      </c>
      <c r="R9" s="95">
        <v>1</v>
      </c>
    </row>
    <row r="10" spans="1:33" s="18" customFormat="1" ht="41.25" customHeight="1" x14ac:dyDescent="0.2">
      <c r="A10" s="146" t="s">
        <v>122</v>
      </c>
      <c r="B10" s="94">
        <v>6488484</v>
      </c>
      <c r="C10" s="94"/>
      <c r="D10" s="94"/>
      <c r="E10" s="94"/>
      <c r="F10" s="94">
        <v>6488483.96</v>
      </c>
      <c r="G10" s="94">
        <v>6633819.0899999999</v>
      </c>
      <c r="H10" s="94">
        <v>4</v>
      </c>
      <c r="I10" s="94">
        <v>12</v>
      </c>
      <c r="J10" s="94">
        <v>0</v>
      </c>
      <c r="K10" s="94">
        <v>6</v>
      </c>
      <c r="L10" s="94">
        <v>4</v>
      </c>
      <c r="M10" s="94">
        <v>22</v>
      </c>
      <c r="N10" s="94">
        <v>0</v>
      </c>
      <c r="O10" s="94">
        <v>0</v>
      </c>
      <c r="P10" s="94">
        <v>0</v>
      </c>
      <c r="Q10" s="94">
        <v>4</v>
      </c>
      <c r="R10" s="95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18" customFormat="1" ht="78" customHeight="1" x14ac:dyDescent="0.2">
      <c r="A11" s="146" t="s">
        <v>139</v>
      </c>
      <c r="B11" s="172">
        <v>5369600</v>
      </c>
      <c r="C11" s="172"/>
      <c r="D11" s="172"/>
      <c r="E11" s="172"/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95">
        <v>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41" customFormat="1" ht="47.25" customHeight="1" x14ac:dyDescent="0.2">
      <c r="A12" s="119" t="s">
        <v>70</v>
      </c>
      <c r="B12" s="103">
        <v>3000000</v>
      </c>
      <c r="C12" s="105"/>
      <c r="D12" s="105"/>
      <c r="E12" s="105"/>
      <c r="F12" s="103">
        <v>0</v>
      </c>
      <c r="G12" s="103">
        <v>0</v>
      </c>
      <c r="H12" s="103">
        <v>1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1</v>
      </c>
      <c r="O12" s="103">
        <v>0</v>
      </c>
      <c r="P12" s="103">
        <v>0</v>
      </c>
      <c r="Q12" s="103">
        <v>0</v>
      </c>
      <c r="R12" s="95">
        <v>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ht="45" customHeight="1" x14ac:dyDescent="0.2">
      <c r="A13" s="119" t="s">
        <v>71</v>
      </c>
      <c r="B13" s="92">
        <v>38013691.140000001</v>
      </c>
      <c r="C13" s="93"/>
      <c r="D13" s="93"/>
      <c r="E13" s="93"/>
      <c r="F13" s="92">
        <v>38045887.340000004</v>
      </c>
      <c r="G13" s="92">
        <v>38721187.75</v>
      </c>
      <c r="H13" s="92">
        <v>4</v>
      </c>
      <c r="I13" s="92">
        <v>8</v>
      </c>
      <c r="J13" s="92">
        <v>36</v>
      </c>
      <c r="K13" s="92">
        <v>2</v>
      </c>
      <c r="L13" s="92">
        <v>3</v>
      </c>
      <c r="M13" s="92">
        <v>49</v>
      </c>
      <c r="N13" s="92">
        <v>0</v>
      </c>
      <c r="O13" s="92">
        <v>0</v>
      </c>
      <c r="P13" s="92">
        <v>1</v>
      </c>
      <c r="Q13" s="92">
        <v>3</v>
      </c>
      <c r="R13" s="95">
        <v>0.98880000000000001</v>
      </c>
    </row>
    <row r="14" spans="1:33" s="18" customFormat="1" ht="59.25" customHeight="1" x14ac:dyDescent="0.2">
      <c r="A14" s="119" t="s">
        <v>63</v>
      </c>
      <c r="B14" s="94">
        <v>23500000</v>
      </c>
      <c r="C14" s="94"/>
      <c r="D14" s="94"/>
      <c r="E14" s="94"/>
      <c r="F14" s="94">
        <v>0</v>
      </c>
      <c r="G14" s="94">
        <v>0</v>
      </c>
      <c r="H14" s="94">
        <v>2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2</v>
      </c>
      <c r="O14" s="94">
        <v>0</v>
      </c>
      <c r="P14" s="94">
        <v>0</v>
      </c>
      <c r="Q14" s="94">
        <v>0</v>
      </c>
      <c r="R14" s="95">
        <v>0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20" customFormat="1" ht="51" customHeight="1" x14ac:dyDescent="0.2">
      <c r="A15" s="147" t="s">
        <v>4</v>
      </c>
      <c r="B15" s="101">
        <v>190973925.13999999</v>
      </c>
      <c r="C15" s="101">
        <v>0</v>
      </c>
      <c r="D15" s="101">
        <v>0</v>
      </c>
      <c r="E15" s="101">
        <v>0</v>
      </c>
      <c r="F15" s="101">
        <v>160939091.81</v>
      </c>
      <c r="G15" s="101">
        <v>161719304.23000002</v>
      </c>
      <c r="H15" s="101">
        <v>161</v>
      </c>
      <c r="I15" s="101">
        <v>101</v>
      </c>
      <c r="J15" s="101">
        <v>36</v>
      </c>
      <c r="K15" s="101">
        <v>12</v>
      </c>
      <c r="L15" s="101">
        <v>79</v>
      </c>
      <c r="M15" s="101">
        <v>228</v>
      </c>
      <c r="N15" s="101">
        <v>3</v>
      </c>
      <c r="O15" s="101">
        <v>0</v>
      </c>
      <c r="P15" s="101">
        <v>1</v>
      </c>
      <c r="Q15" s="101">
        <v>157</v>
      </c>
      <c r="R15" s="102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5" customHeight="1" x14ac:dyDescent="0.2">
      <c r="A16" s="7" t="s">
        <v>17</v>
      </c>
    </row>
    <row r="17" spans="1:33" ht="15" customHeight="1" x14ac:dyDescent="0.2">
      <c r="A17" s="7" t="s">
        <v>144</v>
      </c>
      <c r="M17" s="8"/>
    </row>
    <row r="18" spans="1:33" ht="15" customHeight="1" x14ac:dyDescent="0.2">
      <c r="A18" s="8" t="s">
        <v>26</v>
      </c>
      <c r="B18" s="8"/>
      <c r="C18" s="31"/>
      <c r="D18" s="31"/>
      <c r="E18" s="31"/>
      <c r="F18" s="32"/>
      <c r="G18" s="31"/>
      <c r="L18"/>
      <c r="M18"/>
      <c r="N18"/>
      <c r="O18"/>
      <c r="P18"/>
      <c r="Q18"/>
      <c r="R18"/>
    </row>
    <row r="19" spans="1:33" s="37" customFormat="1" ht="15" customHeight="1" x14ac:dyDescent="0.2">
      <c r="A19" s="36" t="s">
        <v>136</v>
      </c>
      <c r="B19" s="54"/>
      <c r="C19" s="54"/>
      <c r="D19" s="54"/>
      <c r="E19" s="54"/>
      <c r="F19" s="54"/>
      <c r="G19" s="54"/>
      <c r="H19" s="36"/>
      <c r="I19" s="36"/>
      <c r="J19" s="36"/>
      <c r="K19" s="36"/>
      <c r="L19"/>
      <c r="M19"/>
      <c r="N19"/>
      <c r="O19"/>
      <c r="P19"/>
      <c r="Q19"/>
      <c r="R1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</sheetData>
  <mergeCells count="22">
    <mergeCell ref="A2:R2"/>
    <mergeCell ref="C7:C8"/>
    <mergeCell ref="B5:B8"/>
    <mergeCell ref="E7:E8"/>
    <mergeCell ref="D7:D8"/>
    <mergeCell ref="J7:J8"/>
    <mergeCell ref="I7:I8"/>
    <mergeCell ref="F7:G7"/>
    <mergeCell ref="Q7:Q8"/>
    <mergeCell ref="A5:A8"/>
    <mergeCell ref="F5:M6"/>
    <mergeCell ref="R6:R8"/>
    <mergeCell ref="H7:H8"/>
    <mergeCell ref="M7:M8"/>
    <mergeCell ref="L7:L8"/>
    <mergeCell ref="C5:E6"/>
    <mergeCell ref="K7:K8"/>
    <mergeCell ref="P7:P8"/>
    <mergeCell ref="O7:O8"/>
    <mergeCell ref="N6:Q6"/>
    <mergeCell ref="N5:R5"/>
    <mergeCell ref="N7:N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FFFFCC"/>
    <pageSetUpPr fitToPage="1"/>
  </sheetPr>
  <dimension ref="A1:AF18"/>
  <sheetViews>
    <sheetView showGridLines="0" showZeros="0" showOutlineSymbols="0" view="pageBreakPreview" zoomScale="90" zoomScaleSheetLayoutView="90" workbookViewId="0">
      <selection activeCell="B10" sqref="B10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2.42578125" style="7" customWidth="1"/>
    <col min="10" max="10" width="12.85546875" style="7" customWidth="1"/>
    <col min="11" max="12" width="8.85546875" style="7" customWidth="1"/>
    <col min="13" max="13" width="12.85546875" style="7" customWidth="1"/>
    <col min="14" max="16" width="10.85546875" style="7" customWidth="1"/>
    <col min="17" max="17" width="12.85546875" style="7" customWidth="1"/>
    <col min="18" max="18" width="11.5703125" style="7" customWidth="1"/>
    <col min="19" max="32" width="8.42578125" style="7" customWidth="1"/>
    <col min="33" max="16384" width="8.42578125" style="8"/>
  </cols>
  <sheetData>
    <row r="1" spans="1:32" ht="56.2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32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32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8" x14ac:dyDescent="0.2">
      <c r="A4" s="25" t="s">
        <v>51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32" ht="21.95" customHeight="1" x14ac:dyDescent="0.2">
      <c r="A5" s="207" t="s">
        <v>124</v>
      </c>
      <c r="B5" s="206" t="s">
        <v>13</v>
      </c>
      <c r="C5" s="206" t="s">
        <v>15</v>
      </c>
      <c r="D5" s="210"/>
      <c r="E5" s="210"/>
      <c r="F5" s="210" t="s">
        <v>16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32" ht="21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32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32" ht="21.95" customHeight="1" x14ac:dyDescent="0.2">
      <c r="A8" s="207"/>
      <c r="B8" s="206"/>
      <c r="C8" s="212"/>
      <c r="D8" s="212"/>
      <c r="E8" s="207"/>
      <c r="F8" s="126" t="s">
        <v>18</v>
      </c>
      <c r="G8" s="127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32" ht="41.25" customHeight="1" x14ac:dyDescent="0.2">
      <c r="A9" s="152" t="s">
        <v>65</v>
      </c>
      <c r="B9" s="131">
        <v>186041782</v>
      </c>
      <c r="C9" s="133"/>
      <c r="D9" s="133"/>
      <c r="E9" s="133"/>
      <c r="F9" s="131">
        <v>196944097.85000002</v>
      </c>
      <c r="G9" s="131">
        <v>114434750.28999999</v>
      </c>
      <c r="H9" s="131">
        <v>81</v>
      </c>
      <c r="I9" s="131">
        <v>98</v>
      </c>
      <c r="J9" s="131">
        <v>7</v>
      </c>
      <c r="K9" s="131">
        <v>6</v>
      </c>
      <c r="L9" s="131">
        <v>45</v>
      </c>
      <c r="M9" s="131">
        <v>156</v>
      </c>
      <c r="N9" s="131">
        <v>0</v>
      </c>
      <c r="O9" s="131">
        <v>0</v>
      </c>
      <c r="P9" s="131">
        <v>0</v>
      </c>
      <c r="Q9" s="131">
        <v>81</v>
      </c>
      <c r="R9" s="132">
        <v>1</v>
      </c>
    </row>
    <row r="10" spans="1:32" s="39" customFormat="1" ht="69" customHeight="1" x14ac:dyDescent="0.2">
      <c r="A10" s="146" t="s">
        <v>138</v>
      </c>
      <c r="B10" s="94">
        <v>5072758.7200000007</v>
      </c>
      <c r="C10" s="103">
        <v>5072758.7200000007</v>
      </c>
      <c r="D10" s="103">
        <v>1</v>
      </c>
      <c r="E10" s="103"/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/>
      <c r="O10" s="103">
        <v>0</v>
      </c>
      <c r="P10" s="103">
        <v>0</v>
      </c>
      <c r="Q10" s="103">
        <v>0</v>
      </c>
      <c r="R10" s="132">
        <v>0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41" customFormat="1" ht="73.5" customHeight="1" x14ac:dyDescent="0.2">
      <c r="A11" s="146" t="s">
        <v>139</v>
      </c>
      <c r="B11" s="178">
        <v>25705696</v>
      </c>
      <c r="C11" s="178"/>
      <c r="D11" s="178"/>
      <c r="E11" s="178"/>
      <c r="F11" s="178">
        <v>1171294.1299999999</v>
      </c>
      <c r="G11" s="178">
        <v>0</v>
      </c>
      <c r="H11" s="178">
        <v>1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1</v>
      </c>
      <c r="R11" s="132">
        <v>4.5600000000000002E-2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ht="45" customHeight="1" x14ac:dyDescent="0.2">
      <c r="A12" s="119" t="s">
        <v>95</v>
      </c>
      <c r="B12" s="92">
        <v>69019669.640000001</v>
      </c>
      <c r="C12" s="93"/>
      <c r="D12" s="93"/>
      <c r="E12" s="93"/>
      <c r="F12" s="92">
        <v>17071332.75</v>
      </c>
      <c r="G12" s="92">
        <v>8629303.5399999991</v>
      </c>
      <c r="H12" s="92">
        <v>4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3</v>
      </c>
      <c r="O12" s="92">
        <v>0</v>
      </c>
      <c r="P12" s="92">
        <v>0</v>
      </c>
      <c r="Q12" s="92">
        <v>1</v>
      </c>
      <c r="R12" s="132">
        <v>7.6873306499065999E-2</v>
      </c>
    </row>
    <row r="13" spans="1:32" s="18" customFormat="1" ht="59.25" customHeight="1" x14ac:dyDescent="0.2">
      <c r="A13" s="119" t="s">
        <v>63</v>
      </c>
      <c r="B13" s="94">
        <v>38000000</v>
      </c>
      <c r="C13" s="94"/>
      <c r="D13" s="94"/>
      <c r="E13" s="94"/>
      <c r="F13" s="94">
        <v>37983590.009999998</v>
      </c>
      <c r="G13" s="94">
        <v>16693294</v>
      </c>
      <c r="H13" s="94">
        <v>2</v>
      </c>
      <c r="I13" s="94">
        <v>0</v>
      </c>
      <c r="J13" s="94">
        <v>2</v>
      </c>
      <c r="K13" s="94">
        <v>1</v>
      </c>
      <c r="L13" s="94">
        <v>1</v>
      </c>
      <c r="M13" s="94">
        <v>4</v>
      </c>
      <c r="N13" s="94">
        <v>0</v>
      </c>
      <c r="O13" s="94">
        <v>0</v>
      </c>
      <c r="P13" s="94">
        <v>0</v>
      </c>
      <c r="Q13" s="94">
        <v>2</v>
      </c>
      <c r="R13" s="132">
        <v>0.99956815815789468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18" customFormat="1" ht="52.5" customHeight="1" x14ac:dyDescent="0.2">
      <c r="A14" s="119" t="s">
        <v>67</v>
      </c>
      <c r="B14" s="94">
        <v>18000000</v>
      </c>
      <c r="C14" s="94"/>
      <c r="D14" s="94"/>
      <c r="E14" s="94"/>
      <c r="F14" s="94">
        <v>12997858</v>
      </c>
      <c r="G14" s="94">
        <v>3899357</v>
      </c>
      <c r="H14" s="94">
        <v>1</v>
      </c>
      <c r="I14" s="94">
        <v>0</v>
      </c>
      <c r="J14" s="94">
        <v>1</v>
      </c>
      <c r="K14" s="94">
        <v>0</v>
      </c>
      <c r="L14" s="94">
        <v>0</v>
      </c>
      <c r="M14" s="94">
        <v>1</v>
      </c>
      <c r="N14" s="94">
        <v>0</v>
      </c>
      <c r="O14" s="94">
        <v>0</v>
      </c>
      <c r="P14" s="94">
        <v>0</v>
      </c>
      <c r="Q14" s="94">
        <v>1</v>
      </c>
      <c r="R14" s="132">
        <v>0.72209999999999996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20" customFormat="1" ht="51" customHeight="1" x14ac:dyDescent="0.2">
      <c r="A15" s="147" t="s">
        <v>4</v>
      </c>
      <c r="B15" s="101">
        <v>341839906.36000001</v>
      </c>
      <c r="C15" s="101">
        <v>5072758.7200000007</v>
      </c>
      <c r="D15" s="101">
        <v>1</v>
      </c>
      <c r="E15" s="101">
        <v>0</v>
      </c>
      <c r="F15" s="101">
        <v>266168172.74000001</v>
      </c>
      <c r="G15" s="101">
        <v>143656704.82999998</v>
      </c>
      <c r="H15" s="101">
        <v>89</v>
      </c>
      <c r="I15" s="101">
        <v>98</v>
      </c>
      <c r="J15" s="101">
        <v>10</v>
      </c>
      <c r="K15" s="101">
        <v>7</v>
      </c>
      <c r="L15" s="101">
        <v>46</v>
      </c>
      <c r="M15" s="101">
        <v>161</v>
      </c>
      <c r="N15" s="101">
        <v>3</v>
      </c>
      <c r="O15" s="101">
        <v>0</v>
      </c>
      <c r="P15" s="101">
        <v>0</v>
      </c>
      <c r="Q15" s="101">
        <v>86</v>
      </c>
      <c r="R15" s="102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15" customHeight="1" x14ac:dyDescent="0.2">
      <c r="A16" s="7" t="s">
        <v>94</v>
      </c>
      <c r="G16" s="51"/>
      <c r="I16"/>
    </row>
    <row r="17" spans="1:12" ht="15" customHeight="1" x14ac:dyDescent="0.2">
      <c r="A17" s="7" t="s">
        <v>144</v>
      </c>
      <c r="G17" s="51"/>
      <c r="I17"/>
    </row>
    <row r="18" spans="1:12" ht="15" customHeight="1" x14ac:dyDescent="0.2">
      <c r="A18" s="8" t="s">
        <v>26</v>
      </c>
      <c r="B18" s="8"/>
      <c r="G18" s="51"/>
      <c r="I18"/>
      <c r="L18" s="8"/>
    </row>
  </sheetData>
  <mergeCells count="22">
    <mergeCell ref="A2:R2"/>
    <mergeCell ref="L7:L8"/>
    <mergeCell ref="Q7:Q8"/>
    <mergeCell ref="R6:R8"/>
    <mergeCell ref="E7:E8"/>
    <mergeCell ref="A5:A8"/>
    <mergeCell ref="F5:M6"/>
    <mergeCell ref="B5:B8"/>
    <mergeCell ref="C5:E6"/>
    <mergeCell ref="C7:C8"/>
    <mergeCell ref="O7:O8"/>
    <mergeCell ref="M7:M8"/>
    <mergeCell ref="F7:G7"/>
    <mergeCell ref="J7:J8"/>
    <mergeCell ref="I7:I8"/>
    <mergeCell ref="N5:R5"/>
    <mergeCell ref="N6:Q6"/>
    <mergeCell ref="D7:D8"/>
    <mergeCell ref="P7:P8"/>
    <mergeCell ref="H7:H8"/>
    <mergeCell ref="K7:K8"/>
    <mergeCell ref="N7:N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FFFFCC"/>
    <pageSetUpPr fitToPage="1"/>
  </sheetPr>
  <dimension ref="A1:BM16"/>
  <sheetViews>
    <sheetView showGridLines="0" showZeros="0" showOutlineSymbols="0" view="pageBreakPreview" zoomScale="90" zoomScaleNormal="75" zoomScaleSheetLayoutView="90" workbookViewId="0">
      <selection activeCell="A15" sqref="A15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1" style="7" customWidth="1"/>
    <col min="10" max="10" width="12.5703125" style="7" bestFit="1" customWidth="1"/>
    <col min="11" max="12" width="8.85546875" style="7" customWidth="1"/>
    <col min="13" max="13" width="12.5703125" style="7" customWidth="1"/>
    <col min="14" max="16" width="10.85546875" style="7" customWidth="1"/>
    <col min="17" max="17" width="13.42578125" style="7" customWidth="1"/>
    <col min="18" max="18" width="11.140625" style="7" customWidth="1"/>
    <col min="19" max="31" width="8.42578125" customWidth="1"/>
    <col min="32" max="65" width="8.42578125" style="7" customWidth="1"/>
    <col min="66" max="16384" width="8.42578125" style="8"/>
  </cols>
  <sheetData>
    <row r="1" spans="1:65" ht="57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65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65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/>
      <c r="T3"/>
      <c r="U3"/>
      <c r="V3"/>
      <c r="W3"/>
      <c r="X3"/>
      <c r="Y3"/>
      <c r="Z3"/>
      <c r="AA3"/>
      <c r="AB3"/>
      <c r="AC3"/>
      <c r="AD3"/>
      <c r="AE3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</row>
    <row r="4" spans="1:65" ht="18" x14ac:dyDescent="0.2">
      <c r="A4" s="25" t="s">
        <v>52</v>
      </c>
      <c r="B4" s="9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65" ht="21.95" customHeight="1" x14ac:dyDescent="0.2">
      <c r="A5" s="207" t="s">
        <v>124</v>
      </c>
      <c r="B5" s="206" t="s">
        <v>13</v>
      </c>
      <c r="C5" s="206" t="s">
        <v>15</v>
      </c>
      <c r="D5" s="210"/>
      <c r="E5" s="210"/>
      <c r="F5" s="210" t="s">
        <v>134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65" ht="21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65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65" ht="21.95" customHeight="1" x14ac:dyDescent="0.2">
      <c r="A8" s="207"/>
      <c r="B8" s="206"/>
      <c r="C8" s="212"/>
      <c r="D8" s="212"/>
      <c r="E8" s="207"/>
      <c r="F8" s="126" t="s">
        <v>18</v>
      </c>
      <c r="G8" s="127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65" ht="41.25" customHeight="1" x14ac:dyDescent="0.2">
      <c r="A9" s="146" t="s">
        <v>96</v>
      </c>
      <c r="B9" s="92">
        <v>163629954</v>
      </c>
      <c r="C9" s="93"/>
      <c r="D9" s="93"/>
      <c r="E9" s="93"/>
      <c r="F9" s="92">
        <v>4422652.62</v>
      </c>
      <c r="G9" s="92">
        <v>162204885.22000003</v>
      </c>
      <c r="H9" s="92">
        <v>351</v>
      </c>
      <c r="I9" s="92">
        <v>189</v>
      </c>
      <c r="J9" s="92">
        <v>0</v>
      </c>
      <c r="K9" s="92">
        <v>7</v>
      </c>
      <c r="L9" s="92">
        <v>5</v>
      </c>
      <c r="M9" s="92">
        <v>201</v>
      </c>
      <c r="N9" s="92">
        <v>0</v>
      </c>
      <c r="O9" s="92">
        <v>0</v>
      </c>
      <c r="P9" s="92">
        <v>16</v>
      </c>
      <c r="Q9" s="92">
        <v>335</v>
      </c>
      <c r="R9" s="95">
        <v>0.99719999999999998</v>
      </c>
    </row>
    <row r="10" spans="1:65" s="18" customFormat="1" ht="41.25" customHeight="1" x14ac:dyDescent="0.2">
      <c r="A10" s="146" t="s">
        <v>123</v>
      </c>
      <c r="B10" s="94">
        <v>747696</v>
      </c>
      <c r="C10" s="94"/>
      <c r="D10" s="94"/>
      <c r="E10" s="94"/>
      <c r="F10" s="94">
        <v>747696.39</v>
      </c>
      <c r="G10" s="94">
        <v>747696.39</v>
      </c>
      <c r="H10" s="94">
        <v>1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1</v>
      </c>
      <c r="R10" s="96">
        <v>1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65" s="18" customFormat="1" ht="77.25" customHeight="1" x14ac:dyDescent="0.2">
      <c r="A11" s="146" t="s">
        <v>139</v>
      </c>
      <c r="B11" s="94">
        <v>20347126.5</v>
      </c>
      <c r="C11" s="94"/>
      <c r="D11" s="94"/>
      <c r="E11" s="94"/>
      <c r="F11" s="94">
        <v>2395573.04</v>
      </c>
      <c r="G11" s="94">
        <v>2395573.04</v>
      </c>
      <c r="H11" s="94">
        <v>6</v>
      </c>
      <c r="I11" s="94">
        <v>0</v>
      </c>
      <c r="J11" s="94">
        <v>0</v>
      </c>
      <c r="K11" s="94">
        <v>0</v>
      </c>
      <c r="L11" s="94">
        <v>3</v>
      </c>
      <c r="M11" s="94">
        <v>3</v>
      </c>
      <c r="N11" s="94">
        <v>3</v>
      </c>
      <c r="O11" s="94">
        <v>0</v>
      </c>
      <c r="P11" s="94">
        <v>0</v>
      </c>
      <c r="Q11" s="94">
        <v>3</v>
      </c>
      <c r="R11" s="96">
        <v>0.1177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49.5" customHeight="1" x14ac:dyDescent="0.2">
      <c r="A12" s="119" t="s">
        <v>69</v>
      </c>
      <c r="B12" s="92">
        <v>54994339.520000003</v>
      </c>
      <c r="C12" s="93"/>
      <c r="D12" s="93"/>
      <c r="E12" s="93"/>
      <c r="F12" s="92">
        <v>56524971.950000003</v>
      </c>
      <c r="G12" s="92">
        <v>56524971.43</v>
      </c>
      <c r="H12" s="92">
        <v>3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3</v>
      </c>
      <c r="R12" s="95">
        <v>1</v>
      </c>
    </row>
    <row r="13" spans="1:65" s="20" customFormat="1" ht="51" customHeight="1" x14ac:dyDescent="0.2">
      <c r="A13" s="147" t="s">
        <v>4</v>
      </c>
      <c r="B13" s="101">
        <v>239719116.02000001</v>
      </c>
      <c r="C13" s="101">
        <v>0</v>
      </c>
      <c r="D13" s="101">
        <v>0</v>
      </c>
      <c r="E13" s="101">
        <v>0</v>
      </c>
      <c r="F13" s="101">
        <v>64090894</v>
      </c>
      <c r="G13" s="101">
        <v>221873126.08000001</v>
      </c>
      <c r="H13" s="101">
        <v>361</v>
      </c>
      <c r="I13" s="101">
        <v>189</v>
      </c>
      <c r="J13" s="101">
        <v>0</v>
      </c>
      <c r="K13" s="101">
        <v>7</v>
      </c>
      <c r="L13" s="101">
        <v>8</v>
      </c>
      <c r="M13" s="101">
        <v>204</v>
      </c>
      <c r="N13" s="101">
        <v>3</v>
      </c>
      <c r="O13" s="101">
        <v>0</v>
      </c>
      <c r="P13" s="101">
        <v>16</v>
      </c>
      <c r="Q13" s="101">
        <v>342</v>
      </c>
      <c r="R13" s="102"/>
      <c r="S13"/>
      <c r="T13"/>
      <c r="U13"/>
      <c r="V13"/>
      <c r="W13"/>
      <c r="X13"/>
      <c r="Y13"/>
      <c r="Z13"/>
      <c r="AA13"/>
      <c r="AB13"/>
      <c r="AC13"/>
      <c r="AD13"/>
      <c r="AE13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65" ht="20.100000000000001" customHeight="1" x14ac:dyDescent="0.2">
      <c r="A14" s="7" t="s">
        <v>135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65" ht="20.100000000000001" customHeight="1" x14ac:dyDescent="0.2">
      <c r="A15" s="7" t="s">
        <v>143</v>
      </c>
      <c r="B15" s="2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65" ht="20.100000000000001" customHeight="1" x14ac:dyDescent="0.2">
      <c r="A16" s="8" t="s">
        <v>26</v>
      </c>
      <c r="B16" s="8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</sheetData>
  <mergeCells count="22">
    <mergeCell ref="A2:R2"/>
    <mergeCell ref="I7:I8"/>
    <mergeCell ref="H7:H8"/>
    <mergeCell ref="B5:B8"/>
    <mergeCell ref="A5:A8"/>
    <mergeCell ref="F7:G7"/>
    <mergeCell ref="C7:C8"/>
    <mergeCell ref="C5:E6"/>
    <mergeCell ref="R6:R8"/>
    <mergeCell ref="O7:O8"/>
    <mergeCell ref="P7:P8"/>
    <mergeCell ref="E7:E8"/>
    <mergeCell ref="D7:D8"/>
    <mergeCell ref="Q7:Q8"/>
    <mergeCell ref="F5:M6"/>
    <mergeCell ref="M7:M8"/>
    <mergeCell ref="J7:J8"/>
    <mergeCell ref="N6:Q6"/>
    <mergeCell ref="N5:R5"/>
    <mergeCell ref="N7:N8"/>
    <mergeCell ref="L7:L8"/>
    <mergeCell ref="K7:K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FFFFCC"/>
    <pageSetUpPr fitToPage="1"/>
  </sheetPr>
  <dimension ref="A1:BD19"/>
  <sheetViews>
    <sheetView showGridLines="0" showZeros="0" showOutlineSymbols="0" view="pageBreakPreview" zoomScale="90" zoomScaleNormal="75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10.140625" style="7" customWidth="1"/>
    <col min="9" max="9" width="11.7109375" style="7" customWidth="1"/>
    <col min="10" max="10" width="12.5703125" style="7" customWidth="1"/>
    <col min="11" max="12" width="8.85546875" style="7" customWidth="1"/>
    <col min="13" max="13" width="12" style="7" customWidth="1"/>
    <col min="14" max="16" width="10.85546875" style="7" customWidth="1"/>
    <col min="17" max="17" width="13" style="7" customWidth="1"/>
    <col min="18" max="18" width="10.28515625" style="7" customWidth="1"/>
    <col min="19" max="56" width="8.42578125" style="7" customWidth="1"/>
    <col min="57" max="16384" width="8.42578125" style="8"/>
  </cols>
  <sheetData>
    <row r="1" spans="1:56" ht="57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56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56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</row>
    <row r="4" spans="1:56" ht="18" x14ac:dyDescent="0.2">
      <c r="A4" s="25" t="s">
        <v>53</v>
      </c>
      <c r="B4" s="9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56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56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56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56" ht="21.95" customHeight="1" x14ac:dyDescent="0.2">
      <c r="A8" s="207"/>
      <c r="B8" s="207"/>
      <c r="C8" s="212"/>
      <c r="D8" s="212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56" ht="41.25" customHeight="1" x14ac:dyDescent="0.2">
      <c r="A9" s="152" t="s">
        <v>72</v>
      </c>
      <c r="B9" s="131">
        <v>136735557</v>
      </c>
      <c r="C9" s="133"/>
      <c r="D9" s="133"/>
      <c r="E9" s="133"/>
      <c r="F9" s="131">
        <v>136735557</v>
      </c>
      <c r="G9" s="131">
        <v>136735557</v>
      </c>
      <c r="H9" s="131">
        <v>187</v>
      </c>
      <c r="I9" s="131">
        <v>68</v>
      </c>
      <c r="J9" s="131">
        <v>0</v>
      </c>
      <c r="K9" s="131">
        <v>0</v>
      </c>
      <c r="L9" s="131">
        <v>227</v>
      </c>
      <c r="M9" s="131">
        <v>295</v>
      </c>
      <c r="N9" s="131">
        <v>0</v>
      </c>
      <c r="O9" s="131">
        <v>0</v>
      </c>
      <c r="P9" s="131">
        <v>0</v>
      </c>
      <c r="Q9" s="131">
        <v>187</v>
      </c>
      <c r="R9" s="86">
        <v>1</v>
      </c>
    </row>
    <row r="10" spans="1:56" s="18" customFormat="1" ht="41.25" customHeight="1" x14ac:dyDescent="0.2">
      <c r="A10" s="141" t="s">
        <v>121</v>
      </c>
      <c r="B10" s="85">
        <v>52304953</v>
      </c>
      <c r="C10" s="85"/>
      <c r="D10" s="85"/>
      <c r="E10" s="85"/>
      <c r="F10" s="85">
        <v>52304953.350000001</v>
      </c>
      <c r="G10" s="85">
        <v>52304953.350000001</v>
      </c>
      <c r="H10" s="85">
        <v>11</v>
      </c>
      <c r="I10" s="85">
        <v>40</v>
      </c>
      <c r="J10" s="85">
        <v>9</v>
      </c>
      <c r="K10" s="85">
        <v>4</v>
      </c>
      <c r="L10" s="85">
        <v>104</v>
      </c>
      <c r="M10" s="85">
        <v>157</v>
      </c>
      <c r="N10" s="85">
        <v>0</v>
      </c>
      <c r="O10" s="85">
        <v>0</v>
      </c>
      <c r="P10" s="85">
        <v>0</v>
      </c>
      <c r="Q10" s="85">
        <v>11</v>
      </c>
      <c r="R10" s="86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56" s="39" customFormat="1" ht="54.95" customHeight="1" x14ac:dyDescent="0.2">
      <c r="A11" s="146" t="s">
        <v>138</v>
      </c>
      <c r="B11" s="85">
        <v>5706097</v>
      </c>
      <c r="C11" s="89">
        <v>5706097</v>
      </c>
      <c r="D11" s="89">
        <v>1</v>
      </c>
      <c r="E11" s="89"/>
      <c r="F11" s="89">
        <v>5706097</v>
      </c>
      <c r="G11" s="89">
        <v>5695965</v>
      </c>
      <c r="H11" s="89">
        <v>1</v>
      </c>
      <c r="I11" s="89">
        <v>1</v>
      </c>
      <c r="J11" s="89">
        <v>2</v>
      </c>
      <c r="K11" s="89">
        <v>1</v>
      </c>
      <c r="L11" s="89">
        <v>1</v>
      </c>
      <c r="M11" s="89">
        <v>5</v>
      </c>
      <c r="N11" s="89"/>
      <c r="O11" s="89">
        <v>0</v>
      </c>
      <c r="P11" s="89">
        <v>0</v>
      </c>
      <c r="Q11" s="89">
        <v>1</v>
      </c>
      <c r="R11" s="86">
        <v>1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</row>
    <row r="12" spans="1:56" s="18" customFormat="1" ht="69" customHeight="1" x14ac:dyDescent="0.2">
      <c r="A12" s="146" t="s">
        <v>139</v>
      </c>
      <c r="B12" s="172">
        <v>20497142.600000001</v>
      </c>
      <c r="C12" s="172"/>
      <c r="D12" s="172"/>
      <c r="E12" s="172"/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86">
        <v>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s="30" customFormat="1" ht="45" customHeight="1" x14ac:dyDescent="0.2">
      <c r="A13" s="142" t="s">
        <v>119</v>
      </c>
      <c r="B13" s="85">
        <v>68441865.329999998</v>
      </c>
      <c r="C13" s="83"/>
      <c r="D13" s="83"/>
      <c r="E13" s="83"/>
      <c r="F13" s="85">
        <v>68441865.469999999</v>
      </c>
      <c r="G13" s="85">
        <v>68441865.329999998</v>
      </c>
      <c r="H13" s="85">
        <v>4</v>
      </c>
      <c r="I13" s="85">
        <v>14</v>
      </c>
      <c r="J13" s="85">
        <v>2</v>
      </c>
      <c r="K13" s="85">
        <v>0</v>
      </c>
      <c r="L13" s="85">
        <v>101</v>
      </c>
      <c r="M13" s="85">
        <v>117</v>
      </c>
      <c r="N13" s="85">
        <v>0</v>
      </c>
      <c r="O13" s="85">
        <v>0</v>
      </c>
      <c r="P13" s="85">
        <v>0</v>
      </c>
      <c r="Q13" s="85">
        <v>4</v>
      </c>
      <c r="R13" s="86">
        <v>1.0000000020455317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s="18" customFormat="1" ht="59.25" customHeight="1" x14ac:dyDescent="0.2">
      <c r="A14" s="142" t="s">
        <v>63</v>
      </c>
      <c r="B14" s="85">
        <v>53000000</v>
      </c>
      <c r="C14" s="85"/>
      <c r="D14" s="85"/>
      <c r="E14" s="85"/>
      <c r="F14" s="85">
        <v>53000000</v>
      </c>
      <c r="G14" s="85">
        <v>53000000</v>
      </c>
      <c r="H14" s="85">
        <v>3</v>
      </c>
      <c r="I14" s="85">
        <v>3</v>
      </c>
      <c r="J14" s="85">
        <v>16</v>
      </c>
      <c r="K14" s="85">
        <v>0</v>
      </c>
      <c r="L14" s="85">
        <v>57</v>
      </c>
      <c r="M14" s="85">
        <v>76</v>
      </c>
      <c r="N14" s="85">
        <v>0</v>
      </c>
      <c r="O14" s="85">
        <v>0</v>
      </c>
      <c r="P14" s="85">
        <v>0</v>
      </c>
      <c r="Q14" s="85">
        <v>3</v>
      </c>
      <c r="R14" s="86">
        <v>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56" s="30" customFormat="1" ht="52.5" customHeight="1" x14ac:dyDescent="0.2">
      <c r="A15" s="142" t="s">
        <v>118</v>
      </c>
      <c r="B15" s="85">
        <v>36000000</v>
      </c>
      <c r="C15" s="85">
        <v>0</v>
      </c>
      <c r="D15" s="85">
        <v>0</v>
      </c>
      <c r="E15" s="85">
        <v>0</v>
      </c>
      <c r="F15" s="85">
        <v>36000000</v>
      </c>
      <c r="G15" s="85">
        <v>36000000</v>
      </c>
      <c r="H15" s="85">
        <v>2</v>
      </c>
      <c r="I15" s="85">
        <v>0</v>
      </c>
      <c r="J15" s="85">
        <v>11</v>
      </c>
      <c r="K15" s="85">
        <v>0</v>
      </c>
      <c r="L15" s="85">
        <v>9</v>
      </c>
      <c r="M15" s="85">
        <v>20</v>
      </c>
      <c r="N15" s="85">
        <v>0</v>
      </c>
      <c r="O15" s="85">
        <v>0</v>
      </c>
      <c r="P15" s="85">
        <v>0</v>
      </c>
      <c r="Q15" s="85">
        <v>2</v>
      </c>
      <c r="R15" s="86">
        <v>1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s="20" customFormat="1" ht="51" customHeight="1" x14ac:dyDescent="0.2">
      <c r="A16" s="143" t="s">
        <v>4</v>
      </c>
      <c r="B16" s="87">
        <v>372685614.93000001</v>
      </c>
      <c r="C16" s="87">
        <v>5706097</v>
      </c>
      <c r="D16" s="87">
        <v>1</v>
      </c>
      <c r="E16" s="87">
        <v>0</v>
      </c>
      <c r="F16" s="87">
        <v>352188472.81999999</v>
      </c>
      <c r="G16" s="87">
        <v>352178340.68000001</v>
      </c>
      <c r="H16" s="87">
        <v>208</v>
      </c>
      <c r="I16" s="87">
        <v>126</v>
      </c>
      <c r="J16" s="87">
        <v>40</v>
      </c>
      <c r="K16" s="87">
        <v>5</v>
      </c>
      <c r="L16" s="87">
        <v>499</v>
      </c>
      <c r="M16" s="87">
        <v>670</v>
      </c>
      <c r="N16" s="87">
        <v>0</v>
      </c>
      <c r="O16" s="87">
        <v>0</v>
      </c>
      <c r="P16" s="87">
        <v>0</v>
      </c>
      <c r="Q16" s="87">
        <v>208</v>
      </c>
      <c r="R16" s="88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11" ht="15" customHeight="1" x14ac:dyDescent="0.2">
      <c r="A17" s="7" t="s">
        <v>24</v>
      </c>
    </row>
    <row r="18" spans="1:11" ht="15" customHeight="1" x14ac:dyDescent="0.2">
      <c r="A18" s="7" t="s">
        <v>144</v>
      </c>
    </row>
    <row r="19" spans="1:11" ht="15" customHeight="1" x14ac:dyDescent="0.2">
      <c r="A19" s="8" t="s">
        <v>26</v>
      </c>
      <c r="B19" s="8"/>
      <c r="C19" s="31"/>
      <c r="D19" s="31"/>
      <c r="E19" s="31"/>
      <c r="F19" s="31"/>
      <c r="G19" s="31"/>
      <c r="K19" s="21"/>
    </row>
  </sheetData>
  <mergeCells count="22">
    <mergeCell ref="A2:R2"/>
    <mergeCell ref="F7:G7"/>
    <mergeCell ref="J7:J8"/>
    <mergeCell ref="E7:E8"/>
    <mergeCell ref="D7:D8"/>
    <mergeCell ref="C5:E6"/>
    <mergeCell ref="N5:R5"/>
    <mergeCell ref="N7:N8"/>
    <mergeCell ref="R6:R8"/>
    <mergeCell ref="L7:L8"/>
    <mergeCell ref="K7:K8"/>
    <mergeCell ref="M7:M8"/>
    <mergeCell ref="O7:O8"/>
    <mergeCell ref="A5:A8"/>
    <mergeCell ref="F5:M6"/>
    <mergeCell ref="I7:I8"/>
    <mergeCell ref="B5:B8"/>
    <mergeCell ref="C7:C8"/>
    <mergeCell ref="N6:Q6"/>
    <mergeCell ref="Q7:Q8"/>
    <mergeCell ref="P7:P8"/>
    <mergeCell ref="H7:H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FFCC"/>
    <pageSetUpPr fitToPage="1"/>
  </sheetPr>
  <dimension ref="A1:AS28"/>
  <sheetViews>
    <sheetView showGridLines="0" showZeros="0" showOutlineSymbols="0" view="pageBreakPreview" zoomScale="90" zoomScaleNormal="75" zoomScaleSheetLayoutView="90" workbookViewId="0">
      <selection activeCell="A15" sqref="A15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2.85546875" style="7" customWidth="1"/>
    <col min="10" max="10" width="13.42578125" style="7" customWidth="1"/>
    <col min="11" max="12" width="8.85546875" style="7" customWidth="1"/>
    <col min="13" max="13" width="13.140625" style="7" customWidth="1"/>
    <col min="14" max="16" width="10.85546875" style="7" customWidth="1"/>
    <col min="17" max="17" width="13" style="7" customWidth="1"/>
    <col min="18" max="18" width="10" style="7" customWidth="1"/>
    <col min="19" max="45" width="8.42578125" style="7" customWidth="1"/>
    <col min="46" max="16384" width="8.42578125" style="8"/>
  </cols>
  <sheetData>
    <row r="1" spans="1:45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45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45" ht="18" x14ac:dyDescent="0.2">
      <c r="A4" s="25" t="s">
        <v>54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45" ht="21.95" customHeight="1" x14ac:dyDescent="0.2">
      <c r="A5" s="207" t="s">
        <v>124</v>
      </c>
      <c r="B5" s="206" t="s">
        <v>13</v>
      </c>
      <c r="C5" s="206" t="s">
        <v>15</v>
      </c>
      <c r="D5" s="210"/>
      <c r="E5" s="210"/>
      <c r="F5" s="210" t="s">
        <v>16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45" ht="21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45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45" ht="21.95" customHeight="1" x14ac:dyDescent="0.2">
      <c r="A8" s="207"/>
      <c r="B8" s="206"/>
      <c r="C8" s="212"/>
      <c r="D8" s="212"/>
      <c r="E8" s="207"/>
      <c r="F8" s="126" t="s">
        <v>18</v>
      </c>
      <c r="G8" s="127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45" ht="41.25" customHeight="1" x14ac:dyDescent="0.2">
      <c r="A9" s="152" t="s">
        <v>84</v>
      </c>
      <c r="B9" s="131">
        <v>159151084</v>
      </c>
      <c r="C9" s="133"/>
      <c r="D9" s="133"/>
      <c r="E9" s="133"/>
      <c r="F9" s="131">
        <v>134868518.37</v>
      </c>
      <c r="G9" s="131">
        <v>135342199.56</v>
      </c>
      <c r="H9" s="131">
        <v>177</v>
      </c>
      <c r="I9" s="131">
        <v>221</v>
      </c>
      <c r="J9" s="131">
        <v>0</v>
      </c>
      <c r="K9" s="131">
        <v>0</v>
      </c>
      <c r="L9" s="131">
        <v>60</v>
      </c>
      <c r="M9" s="131">
        <v>281</v>
      </c>
      <c r="N9" s="131">
        <v>0</v>
      </c>
      <c r="O9" s="131">
        <v>2</v>
      </c>
      <c r="P9" s="131">
        <v>2</v>
      </c>
      <c r="Q9" s="131">
        <v>173</v>
      </c>
      <c r="R9" s="132">
        <v>0.98839999999999995</v>
      </c>
    </row>
    <row r="10" spans="1:45" s="41" customFormat="1" ht="75.75" customHeight="1" x14ac:dyDescent="0.2">
      <c r="A10" s="146" t="s">
        <v>139</v>
      </c>
      <c r="B10" s="178">
        <v>61829942.5</v>
      </c>
      <c r="C10" s="178"/>
      <c r="D10" s="178"/>
      <c r="E10" s="178"/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8">
        <v>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</row>
    <row r="11" spans="1:45" ht="45" customHeight="1" x14ac:dyDescent="0.2">
      <c r="A11" s="119" t="s">
        <v>71</v>
      </c>
      <c r="B11" s="92">
        <v>65621552.000000007</v>
      </c>
      <c r="C11" s="93"/>
      <c r="D11" s="93"/>
      <c r="E11" s="93"/>
      <c r="F11" s="92">
        <v>66246884.350000001</v>
      </c>
      <c r="G11" s="92">
        <v>61629950.450000003</v>
      </c>
      <c r="H11" s="92">
        <v>10</v>
      </c>
      <c r="I11" s="92">
        <v>16</v>
      </c>
      <c r="J11" s="92">
        <v>8</v>
      </c>
      <c r="K11" s="92">
        <v>0</v>
      </c>
      <c r="L11" s="92">
        <v>44</v>
      </c>
      <c r="M11" s="92">
        <v>68</v>
      </c>
      <c r="N11" s="92">
        <v>0</v>
      </c>
      <c r="O11" s="92">
        <v>0</v>
      </c>
      <c r="P11" s="92">
        <v>1</v>
      </c>
      <c r="Q11" s="92">
        <v>9</v>
      </c>
      <c r="R11" s="95">
        <v>0.94329392344387097</v>
      </c>
    </row>
    <row r="12" spans="1:45" s="18" customFormat="1" ht="52.5" customHeight="1" x14ac:dyDescent="0.2">
      <c r="A12" s="119" t="s">
        <v>85</v>
      </c>
      <c r="B12" s="94">
        <v>36000000</v>
      </c>
      <c r="C12" s="94"/>
      <c r="D12" s="94"/>
      <c r="E12" s="94"/>
      <c r="F12" s="94">
        <v>33232193.740000002</v>
      </c>
      <c r="G12" s="94">
        <v>35304257.57</v>
      </c>
      <c r="H12" s="94">
        <v>2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2</v>
      </c>
      <c r="R12" s="95">
        <v>0.85240752767919437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1:45" s="20" customFormat="1" ht="51" customHeight="1" x14ac:dyDescent="0.2">
      <c r="A13" s="147" t="s">
        <v>4</v>
      </c>
      <c r="B13" s="101">
        <v>322602578.5</v>
      </c>
      <c r="C13" s="101">
        <v>0</v>
      </c>
      <c r="D13" s="101">
        <v>0</v>
      </c>
      <c r="E13" s="101">
        <v>0</v>
      </c>
      <c r="F13" s="101">
        <v>234347596.46000001</v>
      </c>
      <c r="G13" s="101">
        <v>232276407.57999998</v>
      </c>
      <c r="H13" s="101">
        <v>189</v>
      </c>
      <c r="I13" s="101">
        <v>237</v>
      </c>
      <c r="J13" s="101">
        <v>8</v>
      </c>
      <c r="K13" s="101">
        <v>0</v>
      </c>
      <c r="L13" s="101">
        <v>104</v>
      </c>
      <c r="M13" s="101">
        <v>349</v>
      </c>
      <c r="N13" s="101">
        <v>0</v>
      </c>
      <c r="O13" s="101">
        <v>2</v>
      </c>
      <c r="P13" s="101">
        <v>3</v>
      </c>
      <c r="Q13" s="101">
        <v>184</v>
      </c>
      <c r="R13" s="102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ht="15" customHeight="1" x14ac:dyDescent="0.2">
      <c r="A14" s="7" t="s">
        <v>17</v>
      </c>
    </row>
    <row r="15" spans="1:45" ht="15" customHeight="1" x14ac:dyDescent="0.2">
      <c r="A15" s="7" t="s">
        <v>144</v>
      </c>
    </row>
    <row r="16" spans="1:45" s="37" customFormat="1" ht="15" customHeight="1" x14ac:dyDescent="0.2">
      <c r="A16" s="8" t="s">
        <v>26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</row>
    <row r="28" spans="8:8" x14ac:dyDescent="0.2">
      <c r="H28" s="7" t="s">
        <v>27</v>
      </c>
    </row>
  </sheetData>
  <mergeCells count="22">
    <mergeCell ref="A2:R2"/>
    <mergeCell ref="H7:H8"/>
    <mergeCell ref="A5:A8"/>
    <mergeCell ref="F5:M6"/>
    <mergeCell ref="B5:B8"/>
    <mergeCell ref="K7:K8"/>
    <mergeCell ref="J7:J8"/>
    <mergeCell ref="C7:C8"/>
    <mergeCell ref="C5:E6"/>
    <mergeCell ref="E7:E8"/>
    <mergeCell ref="D7:D8"/>
    <mergeCell ref="I7:I8"/>
    <mergeCell ref="F7:G7"/>
    <mergeCell ref="N5:R5"/>
    <mergeCell ref="R6:R8"/>
    <mergeCell ref="M7:M8"/>
    <mergeCell ref="L7:L8"/>
    <mergeCell ref="P7:P8"/>
    <mergeCell ref="Q7:Q8"/>
    <mergeCell ref="N6:Q6"/>
    <mergeCell ref="N7:N8"/>
    <mergeCell ref="O7:O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FFCC"/>
    <pageSetUpPr fitToPage="1"/>
  </sheetPr>
  <dimension ref="A1:BD17"/>
  <sheetViews>
    <sheetView showGridLines="0" showZeros="0" showOutlineSymbols="0" view="pageBreakPreview" zoomScale="90" zoomScaleNormal="75" zoomScaleSheetLayoutView="90" workbookViewId="0">
      <selection activeCell="A14" sqref="A14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1.7109375" style="15" hidden="1" customWidth="1"/>
    <col min="6" max="7" width="15.7109375" style="15" customWidth="1"/>
    <col min="8" max="8" width="10.5703125" style="7" customWidth="1"/>
    <col min="9" max="9" width="12.140625" style="7" customWidth="1"/>
    <col min="10" max="10" width="12.85546875" style="7" bestFit="1" customWidth="1"/>
    <col min="11" max="12" width="8.85546875" style="7" customWidth="1"/>
    <col min="13" max="13" width="13.140625" style="7" customWidth="1"/>
    <col min="14" max="16" width="10.85546875" style="7" customWidth="1"/>
    <col min="17" max="17" width="14.5703125" style="7" customWidth="1"/>
    <col min="18" max="18" width="12.28515625" style="7" customWidth="1"/>
    <col min="19" max="56" width="8.42578125" style="7" customWidth="1"/>
    <col min="57" max="16384" width="8.42578125" style="8"/>
  </cols>
  <sheetData>
    <row r="1" spans="1:56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56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56" ht="18" x14ac:dyDescent="0.2">
      <c r="A4" s="25" t="s">
        <v>55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56" ht="21.95" customHeight="1" x14ac:dyDescent="0.2">
      <c r="A5" s="207" t="s">
        <v>124</v>
      </c>
      <c r="B5" s="206" t="s">
        <v>13</v>
      </c>
      <c r="C5" s="206" t="s">
        <v>15</v>
      </c>
      <c r="D5" s="210"/>
      <c r="E5" s="210"/>
      <c r="F5" s="210" t="s">
        <v>16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56" ht="21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56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56" ht="21.95" customHeight="1" x14ac:dyDescent="0.2">
      <c r="A8" s="207"/>
      <c r="B8" s="206"/>
      <c r="C8" s="212"/>
      <c r="D8" s="212"/>
      <c r="E8" s="207"/>
      <c r="F8" s="126" t="s">
        <v>18</v>
      </c>
      <c r="G8" s="127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56" ht="41.25" customHeight="1" x14ac:dyDescent="0.2">
      <c r="A9" s="152" t="s">
        <v>68</v>
      </c>
      <c r="B9" s="193">
        <v>151370158</v>
      </c>
      <c r="C9" s="194"/>
      <c r="D9" s="194"/>
      <c r="E9" s="194"/>
      <c r="F9" s="193">
        <v>141971304.32999998</v>
      </c>
      <c r="G9" s="193">
        <v>141971227.62</v>
      </c>
      <c r="H9" s="193">
        <v>195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195</v>
      </c>
      <c r="R9" s="165">
        <v>1</v>
      </c>
    </row>
    <row r="10" spans="1:56" s="41" customFormat="1" ht="71.25" customHeight="1" x14ac:dyDescent="0.2">
      <c r="A10" s="146" t="s">
        <v>139</v>
      </c>
      <c r="B10" s="184">
        <v>34306965</v>
      </c>
      <c r="C10" s="184"/>
      <c r="D10" s="184"/>
      <c r="E10" s="184"/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</row>
    <row r="11" spans="1:56" ht="45" customHeight="1" x14ac:dyDescent="0.2">
      <c r="A11" s="146" t="s">
        <v>69</v>
      </c>
      <c r="B11" s="195">
        <v>80198802.070000008</v>
      </c>
      <c r="C11" s="196"/>
      <c r="D11" s="196"/>
      <c r="E11" s="196"/>
      <c r="F11" s="195">
        <v>69361606.560000002</v>
      </c>
      <c r="G11" s="195">
        <v>69354537.040000007</v>
      </c>
      <c r="H11" s="195">
        <v>4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4</v>
      </c>
      <c r="R11" s="164">
        <v>1</v>
      </c>
    </row>
    <row r="12" spans="1:56" s="20" customFormat="1" ht="51" customHeight="1" x14ac:dyDescent="0.2">
      <c r="A12" s="147" t="s">
        <v>4</v>
      </c>
      <c r="B12" s="197">
        <v>265875925.06999999</v>
      </c>
      <c r="C12" s="197">
        <v>0</v>
      </c>
      <c r="D12" s="197">
        <v>0</v>
      </c>
      <c r="E12" s="197">
        <v>0</v>
      </c>
      <c r="F12" s="197">
        <v>211332910.88999999</v>
      </c>
      <c r="G12" s="197">
        <v>211325764.66000003</v>
      </c>
      <c r="H12" s="197">
        <v>199</v>
      </c>
      <c r="I12" s="197">
        <v>0</v>
      </c>
      <c r="J12" s="197">
        <v>0</v>
      </c>
      <c r="K12" s="197">
        <v>0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199</v>
      </c>
      <c r="R12" s="198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ht="15" customHeight="1" x14ac:dyDescent="0.2">
      <c r="A13" s="7" t="s">
        <v>17</v>
      </c>
    </row>
    <row r="14" spans="1:56" ht="15" customHeight="1" x14ac:dyDescent="0.2">
      <c r="A14" s="7" t="s">
        <v>144</v>
      </c>
    </row>
    <row r="15" spans="1:56" ht="15" customHeight="1" x14ac:dyDescent="0.2">
      <c r="A15" s="8" t="s">
        <v>26</v>
      </c>
      <c r="B15" s="8"/>
      <c r="C15" s="31"/>
      <c r="D15" s="31"/>
      <c r="E15" s="31"/>
      <c r="F15" s="31"/>
      <c r="G15" s="31"/>
      <c r="L15" s="45"/>
      <c r="M15" s="215" t="s">
        <v>12</v>
      </c>
      <c r="N15" s="215"/>
      <c r="O15" s="215"/>
      <c r="P15" s="215"/>
      <c r="Q15" s="215"/>
      <c r="R15" s="215"/>
    </row>
    <row r="17" spans="9:9" x14ac:dyDescent="0.2">
      <c r="I17" s="15"/>
    </row>
  </sheetData>
  <mergeCells count="23">
    <mergeCell ref="A2:R2"/>
    <mergeCell ref="N6:Q6"/>
    <mergeCell ref="N5:R5"/>
    <mergeCell ref="N7:N8"/>
    <mergeCell ref="K7:K8"/>
    <mergeCell ref="E7:E8"/>
    <mergeCell ref="C7:C8"/>
    <mergeCell ref="J7:J8"/>
    <mergeCell ref="I7:I8"/>
    <mergeCell ref="A5:A8"/>
    <mergeCell ref="P7:P8"/>
    <mergeCell ref="C5:E6"/>
    <mergeCell ref="B5:B8"/>
    <mergeCell ref="D7:D8"/>
    <mergeCell ref="M15:R15"/>
    <mergeCell ref="R6:R8"/>
    <mergeCell ref="Q7:Q8"/>
    <mergeCell ref="F5:M6"/>
    <mergeCell ref="F7:G7"/>
    <mergeCell ref="O7:O8"/>
    <mergeCell ref="H7:H8"/>
    <mergeCell ref="M7:M8"/>
    <mergeCell ref="L7:L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FFCC"/>
    <pageSetUpPr fitToPage="1"/>
  </sheetPr>
  <dimension ref="A1:BM26"/>
  <sheetViews>
    <sheetView showGridLines="0" showZeros="0" showOutlineSymbols="0" view="pageBreakPreview" zoomScale="90" zoomScaleNormal="75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10.28515625" style="7" customWidth="1"/>
    <col min="9" max="9" width="12.140625" style="7" customWidth="1"/>
    <col min="10" max="10" width="13.5703125" style="7" bestFit="1" customWidth="1"/>
    <col min="11" max="12" width="8.85546875" style="7" customWidth="1"/>
    <col min="13" max="13" width="14.5703125" style="7" customWidth="1"/>
    <col min="14" max="16" width="10.85546875" style="7" customWidth="1"/>
    <col min="17" max="17" width="13.42578125" style="7" customWidth="1"/>
    <col min="18" max="18" width="12.140625" style="7" customWidth="1"/>
    <col min="19" max="24" width="8.42578125" customWidth="1"/>
    <col min="25" max="65" width="8.42578125" style="7" customWidth="1"/>
    <col min="66" max="16384" width="8.42578125" style="8"/>
  </cols>
  <sheetData>
    <row r="1" spans="1:65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65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65" ht="18" x14ac:dyDescent="0.2">
      <c r="A4" s="25" t="s">
        <v>56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65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65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65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65" ht="21.95" customHeight="1" x14ac:dyDescent="0.2">
      <c r="A8" s="207"/>
      <c r="B8" s="207"/>
      <c r="C8" s="212"/>
      <c r="D8" s="212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65" ht="33" customHeight="1" x14ac:dyDescent="0.2">
      <c r="A9" s="140" t="s">
        <v>86</v>
      </c>
      <c r="B9" s="128">
        <v>180746184</v>
      </c>
      <c r="C9" s="129"/>
      <c r="D9" s="129"/>
      <c r="E9" s="56"/>
      <c r="F9" s="131">
        <v>187329729.66000003</v>
      </c>
      <c r="G9" s="131">
        <v>177150723.83000001</v>
      </c>
      <c r="H9" s="57">
        <v>316</v>
      </c>
      <c r="I9" s="131">
        <v>110</v>
      </c>
      <c r="J9" s="131">
        <v>4</v>
      </c>
      <c r="K9" s="131">
        <v>4</v>
      </c>
      <c r="L9" s="131">
        <v>207</v>
      </c>
      <c r="M9" s="131">
        <v>325</v>
      </c>
      <c r="N9" s="131">
        <v>0</v>
      </c>
      <c r="O9" s="131">
        <v>1</v>
      </c>
      <c r="P9" s="131">
        <v>17</v>
      </c>
      <c r="Q9" s="131">
        <v>298</v>
      </c>
      <c r="R9" s="132">
        <v>0.99129999999999996</v>
      </c>
    </row>
    <row r="10" spans="1:65" s="18" customFormat="1" ht="41.25" customHeight="1" x14ac:dyDescent="0.2">
      <c r="A10" s="148" t="s">
        <v>122</v>
      </c>
      <c r="B10" s="64">
        <v>1691822</v>
      </c>
      <c r="C10" s="58"/>
      <c r="D10" s="64"/>
      <c r="E10" s="72"/>
      <c r="F10" s="59">
        <v>1690862.73</v>
      </c>
      <c r="G10" s="59">
        <v>1690862.73</v>
      </c>
      <c r="H10" s="73">
        <v>1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</v>
      </c>
      <c r="R10" s="65">
        <v>1</v>
      </c>
      <c r="S10"/>
      <c r="T10"/>
      <c r="U10"/>
      <c r="V10"/>
      <c r="W10"/>
      <c r="X10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65" s="18" customFormat="1" ht="54.95" customHeight="1" x14ac:dyDescent="0.2">
      <c r="A11" s="146" t="s">
        <v>138</v>
      </c>
      <c r="B11" s="64">
        <v>44007569.509999998</v>
      </c>
      <c r="C11" s="58">
        <v>44007569.509999998</v>
      </c>
      <c r="D11" s="64">
        <v>5</v>
      </c>
      <c r="E11" s="64"/>
      <c r="F11" s="69">
        <v>0</v>
      </c>
      <c r="G11" s="69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70"/>
      <c r="O11" s="64">
        <v>0</v>
      </c>
      <c r="P11" s="64">
        <v>0</v>
      </c>
      <c r="Q11" s="64">
        <v>0</v>
      </c>
      <c r="R11" s="65">
        <v>0</v>
      </c>
      <c r="S11"/>
      <c r="T11"/>
      <c r="U11"/>
      <c r="V11"/>
      <c r="W11"/>
      <c r="X11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s="18" customFormat="1" ht="69" customHeight="1" x14ac:dyDescent="0.2">
      <c r="A12" s="146" t="s">
        <v>139</v>
      </c>
      <c r="B12" s="172">
        <v>66832631.399999999</v>
      </c>
      <c r="C12" s="181"/>
      <c r="D12" s="172"/>
      <c r="E12" s="180"/>
      <c r="F12" s="179">
        <v>214912.53</v>
      </c>
      <c r="G12" s="179">
        <v>214321.88</v>
      </c>
      <c r="H12" s="179">
        <v>12</v>
      </c>
      <c r="I12" s="179">
        <v>0</v>
      </c>
      <c r="J12" s="179">
        <v>1</v>
      </c>
      <c r="K12" s="179">
        <v>0</v>
      </c>
      <c r="L12" s="179">
        <v>0</v>
      </c>
      <c r="M12" s="179">
        <v>1</v>
      </c>
      <c r="N12" s="179">
        <v>11</v>
      </c>
      <c r="O12" s="179">
        <v>0</v>
      </c>
      <c r="P12" s="179">
        <v>0</v>
      </c>
      <c r="Q12" s="179">
        <v>1</v>
      </c>
      <c r="R12" s="65">
        <v>3.2000000000000002E-3</v>
      </c>
      <c r="S12"/>
      <c r="T12"/>
      <c r="U12"/>
      <c r="V12"/>
      <c r="W12"/>
      <c r="X12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1:65" s="41" customFormat="1" ht="47.25" customHeight="1" x14ac:dyDescent="0.2">
      <c r="A13" s="149" t="s">
        <v>87</v>
      </c>
      <c r="B13" s="74">
        <v>84000000</v>
      </c>
      <c r="C13" s="75"/>
      <c r="D13" s="75"/>
      <c r="E13" s="75"/>
      <c r="F13" s="74">
        <v>71898364.5</v>
      </c>
      <c r="G13" s="74">
        <v>64393742.930000007</v>
      </c>
      <c r="H13" s="74">
        <v>7</v>
      </c>
      <c r="I13" s="74">
        <v>0</v>
      </c>
      <c r="J13" s="74">
        <v>0</v>
      </c>
      <c r="K13" s="74">
        <v>1</v>
      </c>
      <c r="L13" s="74">
        <v>3</v>
      </c>
      <c r="M13" s="74">
        <v>4</v>
      </c>
      <c r="N13" s="74">
        <v>1</v>
      </c>
      <c r="O13" s="74">
        <v>0</v>
      </c>
      <c r="P13" s="74">
        <v>0</v>
      </c>
      <c r="Q13" s="74">
        <v>6</v>
      </c>
      <c r="R13" s="65">
        <v>0.83426519554226186</v>
      </c>
      <c r="S13"/>
      <c r="T13"/>
      <c r="U13"/>
      <c r="V13"/>
      <c r="W13"/>
      <c r="X13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</row>
    <row r="14" spans="1:65" ht="45" customHeight="1" x14ac:dyDescent="0.2">
      <c r="A14" s="149" t="s">
        <v>88</v>
      </c>
      <c r="B14" s="61">
        <v>33670488.240000002</v>
      </c>
      <c r="C14" s="62"/>
      <c r="D14" s="62"/>
      <c r="E14" s="62"/>
      <c r="F14" s="61">
        <v>36258801.07</v>
      </c>
      <c r="G14" s="61">
        <v>36037517.859999999</v>
      </c>
      <c r="H14" s="61">
        <v>5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5</v>
      </c>
      <c r="R14" s="63">
        <v>1</v>
      </c>
    </row>
    <row r="15" spans="1:65" s="18" customFormat="1" ht="59.25" customHeight="1" x14ac:dyDescent="0.2">
      <c r="A15" s="149" t="s">
        <v>89</v>
      </c>
      <c r="B15" s="64">
        <v>19000000</v>
      </c>
      <c r="C15" s="64"/>
      <c r="D15" s="64"/>
      <c r="E15" s="64"/>
      <c r="F15" s="64">
        <v>22885283.84</v>
      </c>
      <c r="G15" s="64">
        <v>22885283.399999999</v>
      </c>
      <c r="H15" s="64">
        <v>1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1</v>
      </c>
      <c r="R15" s="65">
        <v>1</v>
      </c>
      <c r="S15"/>
      <c r="T15"/>
      <c r="U15"/>
      <c r="V15"/>
      <c r="W15"/>
      <c r="X15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5" s="30" customFormat="1" ht="52.5" customHeight="1" x14ac:dyDescent="0.2">
      <c r="A16" s="150" t="s">
        <v>90</v>
      </c>
      <c r="B16" s="76">
        <v>4500000</v>
      </c>
      <c r="C16" s="76"/>
      <c r="D16" s="76"/>
      <c r="E16" s="76"/>
      <c r="F16" s="76">
        <v>4500000</v>
      </c>
      <c r="G16" s="76">
        <v>4500000</v>
      </c>
      <c r="H16" s="76">
        <v>1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1</v>
      </c>
      <c r="R16" s="65">
        <v>1</v>
      </c>
      <c r="S16"/>
      <c r="T16"/>
      <c r="U16"/>
      <c r="V16"/>
      <c r="W16"/>
      <c r="X16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</row>
    <row r="17" spans="1:65" s="20" customFormat="1" ht="51" customHeight="1" x14ac:dyDescent="0.2">
      <c r="A17" s="151" t="s">
        <v>4</v>
      </c>
      <c r="B17" s="67">
        <v>434448695.14999998</v>
      </c>
      <c r="C17" s="67">
        <v>44007569.509999998</v>
      </c>
      <c r="D17" s="67">
        <v>5</v>
      </c>
      <c r="E17" s="67">
        <v>0</v>
      </c>
      <c r="F17" s="67">
        <v>324777954.32999998</v>
      </c>
      <c r="G17" s="67">
        <v>306872452.63</v>
      </c>
      <c r="H17" s="67">
        <v>343</v>
      </c>
      <c r="I17" s="67">
        <v>110</v>
      </c>
      <c r="J17" s="67">
        <v>5</v>
      </c>
      <c r="K17" s="67">
        <v>5</v>
      </c>
      <c r="L17" s="67">
        <v>210</v>
      </c>
      <c r="M17" s="67">
        <v>330</v>
      </c>
      <c r="N17" s="67">
        <v>12</v>
      </c>
      <c r="O17" s="67">
        <v>1</v>
      </c>
      <c r="P17" s="67">
        <v>17</v>
      </c>
      <c r="Q17" s="67">
        <v>313</v>
      </c>
      <c r="R17" s="68"/>
      <c r="S17"/>
      <c r="T17"/>
      <c r="U17"/>
      <c r="V17"/>
      <c r="W17"/>
      <c r="X17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ht="15" customHeight="1" x14ac:dyDescent="0.2">
      <c r="A18" s="7" t="s">
        <v>17</v>
      </c>
    </row>
    <row r="19" spans="1:65" ht="15" customHeight="1" x14ac:dyDescent="0.2">
      <c r="A19" s="7" t="s">
        <v>144</v>
      </c>
    </row>
    <row r="20" spans="1:65" ht="15" customHeight="1" x14ac:dyDescent="0.2">
      <c r="A20" s="7" t="s">
        <v>147</v>
      </c>
    </row>
    <row r="21" spans="1:65" ht="15" customHeight="1" x14ac:dyDescent="0.2">
      <c r="A21" s="7" t="s">
        <v>140</v>
      </c>
      <c r="S21" s="124"/>
      <c r="T21" s="124"/>
      <c r="U21" s="124"/>
      <c r="V21" s="124"/>
      <c r="W21" s="124"/>
      <c r="X21" s="124"/>
    </row>
    <row r="22" spans="1:65" ht="15" customHeight="1" x14ac:dyDescent="0.2">
      <c r="A22" s="8" t="s">
        <v>26</v>
      </c>
      <c r="B22" s="8"/>
      <c r="C22" s="31"/>
      <c r="D22" s="31"/>
      <c r="E22" s="31"/>
      <c r="F22" s="31"/>
      <c r="G22" s="31"/>
      <c r="P22" s="43"/>
      <c r="Q22" s="43"/>
      <c r="R22" s="43"/>
    </row>
    <row r="25" spans="1:65" x14ac:dyDescent="0.2">
      <c r="J25" s="15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5" x14ac:dyDescent="0.2">
      <c r="I26" s="15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</sheetData>
  <mergeCells count="22">
    <mergeCell ref="A2:R2"/>
    <mergeCell ref="Q7:Q8"/>
    <mergeCell ref="N6:Q6"/>
    <mergeCell ref="E7:E8"/>
    <mergeCell ref="D7:D8"/>
    <mergeCell ref="C7:C8"/>
    <mergeCell ref="N5:R5"/>
    <mergeCell ref="N7:N8"/>
    <mergeCell ref="B5:B8"/>
    <mergeCell ref="R6:R8"/>
    <mergeCell ref="P7:P8"/>
    <mergeCell ref="H7:H8"/>
    <mergeCell ref="F7:G7"/>
    <mergeCell ref="L7:L8"/>
    <mergeCell ref="K7:K8"/>
    <mergeCell ref="M7:M8"/>
    <mergeCell ref="J7:J8"/>
    <mergeCell ref="I7:I8"/>
    <mergeCell ref="O7:O8"/>
    <mergeCell ref="C5:E6"/>
    <mergeCell ref="A5:A8"/>
    <mergeCell ref="F5:M6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CC"/>
    <pageSetUpPr fitToPage="1"/>
  </sheetPr>
  <dimension ref="A1:BF18"/>
  <sheetViews>
    <sheetView showGridLines="0" showZeros="0" showOutlineSymbols="0" view="pageBreakPreview" zoomScale="90" zoomScaleNormal="75" zoomScaleSheetLayoutView="90" workbookViewId="0">
      <selection activeCell="F16" sqref="F16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10.5703125" style="7" customWidth="1"/>
    <col min="9" max="9" width="11.7109375" style="7" customWidth="1"/>
    <col min="10" max="10" width="13.7109375" style="7" customWidth="1"/>
    <col min="11" max="12" width="8.85546875" style="7" customWidth="1"/>
    <col min="13" max="13" width="13" style="7" customWidth="1"/>
    <col min="14" max="16" width="10.85546875" style="7" customWidth="1"/>
    <col min="17" max="17" width="13.140625" style="7" customWidth="1"/>
    <col min="18" max="18" width="10.42578125" style="7" customWidth="1"/>
    <col min="19" max="58" width="8.42578125" style="7" customWidth="1"/>
    <col min="59" max="16384" width="8.42578125" style="8"/>
  </cols>
  <sheetData>
    <row r="1" spans="1:58" ht="57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58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58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1:58" ht="18" x14ac:dyDescent="0.2">
      <c r="A4" s="25" t="s">
        <v>31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58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58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58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58" ht="21.95" customHeight="1" x14ac:dyDescent="0.2">
      <c r="A8" s="207"/>
      <c r="B8" s="207"/>
      <c r="C8" s="212"/>
      <c r="D8" s="212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58" ht="41.25" customHeight="1" x14ac:dyDescent="0.2">
      <c r="A9" s="152" t="s">
        <v>103</v>
      </c>
      <c r="B9" s="131">
        <v>124548629</v>
      </c>
      <c r="C9" s="133"/>
      <c r="D9" s="133"/>
      <c r="E9" s="133"/>
      <c r="F9" s="131">
        <v>150576942.19</v>
      </c>
      <c r="G9" s="131">
        <v>127458459.41999999</v>
      </c>
      <c r="H9" s="131">
        <v>154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9</v>
      </c>
      <c r="P9" s="131">
        <v>14</v>
      </c>
      <c r="Q9" s="131">
        <v>131</v>
      </c>
      <c r="R9" s="132">
        <v>0.94910000000000005</v>
      </c>
    </row>
    <row r="10" spans="1:58" s="18" customFormat="1" ht="60" customHeight="1" x14ac:dyDescent="0.2">
      <c r="A10" s="146" t="s">
        <v>138</v>
      </c>
      <c r="B10" s="85">
        <v>5118029.51</v>
      </c>
      <c r="C10" s="85">
        <v>5118029.51</v>
      </c>
      <c r="D10" s="85">
        <v>3</v>
      </c>
      <c r="E10" s="85"/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/>
      <c r="O10" s="85">
        <v>0</v>
      </c>
      <c r="P10" s="85">
        <v>0</v>
      </c>
      <c r="Q10" s="85">
        <v>0</v>
      </c>
      <c r="R10" s="132">
        <v>0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pans="1:58" s="41" customFormat="1" ht="60" customHeight="1" x14ac:dyDescent="0.2">
      <c r="A11" s="146" t="s">
        <v>139</v>
      </c>
      <c r="B11" s="172">
        <v>95190281.200000003</v>
      </c>
      <c r="C11" s="172"/>
      <c r="D11" s="172"/>
      <c r="E11" s="172"/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32">
        <v>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</row>
    <row r="12" spans="1:58" ht="50.1" customHeight="1" x14ac:dyDescent="0.2">
      <c r="A12" s="142" t="s">
        <v>98</v>
      </c>
      <c r="B12" s="82">
        <v>51482039.549999997</v>
      </c>
      <c r="C12" s="83"/>
      <c r="D12" s="83"/>
      <c r="E12" s="83"/>
      <c r="F12" s="82">
        <v>51482039.549999997</v>
      </c>
      <c r="G12" s="82">
        <v>51480382.289999999</v>
      </c>
      <c r="H12" s="82">
        <v>4</v>
      </c>
      <c r="I12" s="82">
        <v>23</v>
      </c>
      <c r="J12" s="82">
        <v>6</v>
      </c>
      <c r="K12" s="82">
        <v>1</v>
      </c>
      <c r="L12" s="82">
        <v>9</v>
      </c>
      <c r="M12" s="82">
        <v>39</v>
      </c>
      <c r="N12" s="82">
        <v>0</v>
      </c>
      <c r="O12" s="82">
        <v>0</v>
      </c>
      <c r="P12" s="82">
        <v>0</v>
      </c>
      <c r="Q12" s="82">
        <v>4</v>
      </c>
      <c r="R12" s="132">
        <v>1</v>
      </c>
    </row>
    <row r="13" spans="1:58" s="20" customFormat="1" ht="51" customHeight="1" x14ac:dyDescent="0.2">
      <c r="A13" s="143" t="s">
        <v>4</v>
      </c>
      <c r="B13" s="87">
        <v>276338979.25999999</v>
      </c>
      <c r="C13" s="87">
        <v>5118029.51</v>
      </c>
      <c r="D13" s="87">
        <v>3</v>
      </c>
      <c r="E13" s="87">
        <v>0</v>
      </c>
      <c r="F13" s="87">
        <v>202058981.74000001</v>
      </c>
      <c r="G13" s="87">
        <v>178938841.70999998</v>
      </c>
      <c r="H13" s="87">
        <v>158</v>
      </c>
      <c r="I13" s="87">
        <v>23</v>
      </c>
      <c r="J13" s="87">
        <v>6</v>
      </c>
      <c r="K13" s="87">
        <v>1</v>
      </c>
      <c r="L13" s="87">
        <v>9</v>
      </c>
      <c r="M13" s="87">
        <v>39</v>
      </c>
      <c r="N13" s="87">
        <v>0</v>
      </c>
      <c r="O13" s="87">
        <v>9</v>
      </c>
      <c r="P13" s="87">
        <v>14</v>
      </c>
      <c r="Q13" s="87">
        <v>135</v>
      </c>
      <c r="R13" s="88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</row>
    <row r="14" spans="1:58" ht="20.100000000000001" customHeight="1" x14ac:dyDescent="0.2">
      <c r="A14" s="7" t="s">
        <v>24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58" ht="20.100000000000001" customHeight="1" x14ac:dyDescent="0.2">
      <c r="A15" s="7" t="s">
        <v>143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58" ht="20.100000000000001" customHeight="1" x14ac:dyDescent="0.2">
      <c r="A16" s="8" t="s">
        <v>26</v>
      </c>
      <c r="B16" s="7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0.100000000000001" customHeight="1" x14ac:dyDescent="0.2">
      <c r="A17" s="8"/>
      <c r="B17" s="7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x14ac:dyDescent="0.2">
      <c r="I18" s="14"/>
    </row>
  </sheetData>
  <mergeCells count="22">
    <mergeCell ref="A2:R2"/>
    <mergeCell ref="N5:R5"/>
    <mergeCell ref="E7:E8"/>
    <mergeCell ref="D7:D8"/>
    <mergeCell ref="C7:C8"/>
    <mergeCell ref="F7:G7"/>
    <mergeCell ref="J7:J8"/>
    <mergeCell ref="I7:I8"/>
    <mergeCell ref="H7:H8"/>
    <mergeCell ref="B5:B8"/>
    <mergeCell ref="C5:E6"/>
    <mergeCell ref="A5:A8"/>
    <mergeCell ref="F5:M6"/>
    <mergeCell ref="N7:N8"/>
    <mergeCell ref="R6:R8"/>
    <mergeCell ref="M7:M8"/>
    <mergeCell ref="N6:Q6"/>
    <mergeCell ref="L7:L8"/>
    <mergeCell ref="K7:K8"/>
    <mergeCell ref="O7:O8"/>
    <mergeCell ref="P7:P8"/>
    <mergeCell ref="Q7:Q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FFFFCC"/>
    <pageSetUpPr fitToPage="1"/>
  </sheetPr>
  <dimension ref="A1:BP18"/>
  <sheetViews>
    <sheetView showGridLines="0" showZeros="0" showOutlineSymbols="0" view="pageBreakPreview" zoomScale="90" zoomScaleNormal="75" zoomScaleSheetLayoutView="90" workbookViewId="0">
      <selection activeCell="B10" sqref="B10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0.85546875" style="7" customWidth="1"/>
    <col min="10" max="10" width="12.85546875" style="7" bestFit="1" customWidth="1"/>
    <col min="11" max="12" width="8.85546875" style="7" customWidth="1"/>
    <col min="13" max="13" width="13.42578125" style="7" customWidth="1"/>
    <col min="14" max="16" width="10.85546875" style="7" customWidth="1"/>
    <col min="17" max="17" width="13.140625" style="7" bestFit="1" customWidth="1"/>
    <col min="18" max="18" width="11" style="7" customWidth="1"/>
    <col min="25" max="68" width="8.42578125" style="7"/>
    <col min="69" max="16384" width="8.42578125" style="8"/>
  </cols>
  <sheetData>
    <row r="1" spans="1:68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68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68" ht="18" x14ac:dyDescent="0.2">
      <c r="A4" s="25" t="s">
        <v>57</v>
      </c>
      <c r="B4" s="26"/>
      <c r="C4" s="9"/>
      <c r="D4" s="9"/>
      <c r="E4" s="9"/>
      <c r="F4" s="26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68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68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68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68" ht="21.95" customHeight="1" x14ac:dyDescent="0.2">
      <c r="A8" s="207"/>
      <c r="B8" s="207"/>
      <c r="C8" s="212"/>
      <c r="D8" s="212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68" ht="41.25" customHeight="1" x14ac:dyDescent="0.2">
      <c r="A9" s="140" t="s">
        <v>65</v>
      </c>
      <c r="B9" s="128">
        <v>96209152</v>
      </c>
      <c r="C9" s="129"/>
      <c r="D9" s="129"/>
      <c r="E9" s="129"/>
      <c r="F9" s="128">
        <v>96431903.199999988</v>
      </c>
      <c r="G9" s="128">
        <v>96431903.199999988</v>
      </c>
      <c r="H9" s="128">
        <v>161</v>
      </c>
      <c r="I9" s="128">
        <v>90</v>
      </c>
      <c r="J9" s="128">
        <v>0</v>
      </c>
      <c r="K9" s="128">
        <v>6</v>
      </c>
      <c r="L9" s="128">
        <v>78</v>
      </c>
      <c r="M9" s="128">
        <v>174</v>
      </c>
      <c r="N9" s="128">
        <v>0</v>
      </c>
      <c r="O9" s="128">
        <v>0</v>
      </c>
      <c r="P9" s="128">
        <v>0</v>
      </c>
      <c r="Q9" s="128">
        <v>161</v>
      </c>
      <c r="R9" s="130">
        <v>1</v>
      </c>
    </row>
    <row r="10" spans="1:68" s="18" customFormat="1" ht="60.75" customHeight="1" x14ac:dyDescent="0.2">
      <c r="A10" s="146" t="s">
        <v>138</v>
      </c>
      <c r="B10" s="94">
        <v>4913328.51</v>
      </c>
      <c r="C10" s="94">
        <v>4913328.51</v>
      </c>
      <c r="D10" s="94">
        <v>2</v>
      </c>
      <c r="E10" s="94"/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/>
      <c r="O10" s="94">
        <v>0</v>
      </c>
      <c r="P10" s="94">
        <v>0</v>
      </c>
      <c r="Q10" s="94">
        <v>0</v>
      </c>
      <c r="R10" s="130">
        <v>0</v>
      </c>
      <c r="S10"/>
      <c r="T10"/>
      <c r="U10"/>
      <c r="V10"/>
      <c r="W10"/>
      <c r="X10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</row>
    <row r="11" spans="1:68" s="41" customFormat="1" ht="64.5" customHeight="1" x14ac:dyDescent="0.2">
      <c r="A11" s="146" t="s">
        <v>139</v>
      </c>
      <c r="B11" s="172">
        <v>21141585.800000001</v>
      </c>
      <c r="C11" s="172"/>
      <c r="D11" s="172"/>
      <c r="E11" s="172"/>
      <c r="F11" s="172">
        <v>30124709.649999999</v>
      </c>
      <c r="G11" s="172">
        <v>29450350.699999999</v>
      </c>
      <c r="H11" s="172">
        <v>10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1</v>
      </c>
      <c r="O11" s="172">
        <v>0</v>
      </c>
      <c r="P11" s="172">
        <v>0</v>
      </c>
      <c r="Q11" s="172">
        <v>9</v>
      </c>
      <c r="R11" s="130">
        <v>1</v>
      </c>
      <c r="S11"/>
      <c r="T11"/>
      <c r="U11"/>
      <c r="V11"/>
      <c r="W11"/>
      <c r="X11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</row>
    <row r="12" spans="1:68" s="18" customFormat="1" ht="45" customHeight="1" x14ac:dyDescent="0.2">
      <c r="A12" s="119" t="s">
        <v>119</v>
      </c>
      <c r="B12" s="94">
        <v>16492823.640000001</v>
      </c>
      <c r="C12" s="93"/>
      <c r="D12" s="93"/>
      <c r="E12" s="93"/>
      <c r="F12" s="94">
        <v>16645006.66</v>
      </c>
      <c r="G12" s="94">
        <v>16201569.76</v>
      </c>
      <c r="H12" s="94">
        <v>1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1</v>
      </c>
      <c r="R12" s="130">
        <v>1</v>
      </c>
      <c r="S12"/>
      <c r="T12"/>
      <c r="U12"/>
      <c r="V12"/>
      <c r="W12"/>
      <c r="X12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</row>
    <row r="13" spans="1:68" s="18" customFormat="1" ht="59.25" customHeight="1" x14ac:dyDescent="0.2">
      <c r="A13" s="119" t="s">
        <v>105</v>
      </c>
      <c r="B13" s="94">
        <v>19000000</v>
      </c>
      <c r="C13" s="94"/>
      <c r="D13" s="94"/>
      <c r="E13" s="94"/>
      <c r="F13" s="94">
        <v>13288132.17</v>
      </c>
      <c r="G13" s="94">
        <v>0</v>
      </c>
      <c r="H13" s="94">
        <v>1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1</v>
      </c>
      <c r="Q13" s="94">
        <v>0</v>
      </c>
      <c r="R13" s="130">
        <v>0.6714</v>
      </c>
      <c r="S13"/>
      <c r="T13"/>
      <c r="U13"/>
      <c r="V13"/>
      <c r="W13"/>
      <c r="X13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</row>
    <row r="14" spans="1:68" s="20" customFormat="1" ht="51" customHeight="1" x14ac:dyDescent="0.2">
      <c r="A14" s="147" t="s">
        <v>4</v>
      </c>
      <c r="B14" s="101">
        <v>157756889.94999999</v>
      </c>
      <c r="C14" s="101">
        <v>4913328.51</v>
      </c>
      <c r="D14" s="101">
        <v>2</v>
      </c>
      <c r="E14" s="101">
        <v>0</v>
      </c>
      <c r="F14" s="101">
        <v>156489751.67999998</v>
      </c>
      <c r="G14" s="101">
        <v>142083823.66</v>
      </c>
      <c r="H14" s="101">
        <v>173</v>
      </c>
      <c r="I14" s="101">
        <v>90</v>
      </c>
      <c r="J14" s="101">
        <v>0</v>
      </c>
      <c r="K14" s="101">
        <v>6</v>
      </c>
      <c r="L14" s="101">
        <v>78</v>
      </c>
      <c r="M14" s="101">
        <v>174</v>
      </c>
      <c r="N14" s="101">
        <v>1</v>
      </c>
      <c r="O14" s="101">
        <v>0</v>
      </c>
      <c r="P14" s="101">
        <v>1</v>
      </c>
      <c r="Q14" s="101">
        <v>171</v>
      </c>
      <c r="R14" s="102"/>
      <c r="S14"/>
      <c r="T14"/>
      <c r="U14"/>
      <c r="V14"/>
      <c r="W14"/>
      <c r="X14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</row>
    <row r="15" spans="1:68" ht="15" customHeight="1" x14ac:dyDescent="0.2">
      <c r="A15" s="7" t="s">
        <v>17</v>
      </c>
    </row>
    <row r="16" spans="1:68" ht="15" customHeight="1" x14ac:dyDescent="0.2">
      <c r="A16" s="7" t="s">
        <v>144</v>
      </c>
    </row>
    <row r="17" spans="1:68" ht="15" customHeight="1" x14ac:dyDescent="0.2">
      <c r="A17" s="8" t="s">
        <v>26</v>
      </c>
      <c r="B17" s="8"/>
      <c r="C17" s="31"/>
      <c r="D17" s="31"/>
      <c r="E17" s="31"/>
      <c r="F17" s="31"/>
      <c r="G17" s="31"/>
      <c r="L17"/>
      <c r="M17"/>
      <c r="N17"/>
      <c r="O17"/>
      <c r="P17"/>
      <c r="Q17"/>
      <c r="R17"/>
    </row>
    <row r="18" spans="1:68" s="37" customFormat="1" ht="15" customHeight="1" x14ac:dyDescent="0.2">
      <c r="A18" s="1"/>
      <c r="B18" s="54"/>
      <c r="C18" s="54"/>
      <c r="D18" s="54"/>
      <c r="E18" s="54"/>
      <c r="F18" s="54"/>
      <c r="G18" s="54"/>
      <c r="H18" s="36"/>
      <c r="I18" s="36"/>
      <c r="J18" s="36"/>
      <c r="K18" s="36"/>
      <c r="L18"/>
      <c r="M18"/>
      <c r="N18"/>
      <c r="O18"/>
      <c r="P18"/>
      <c r="Q18"/>
      <c r="R18"/>
      <c r="S18"/>
      <c r="T18"/>
      <c r="U18"/>
      <c r="V18"/>
      <c r="W18"/>
      <c r="X18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</row>
  </sheetData>
  <mergeCells count="22">
    <mergeCell ref="A2:R2"/>
    <mergeCell ref="N5:R5"/>
    <mergeCell ref="N7:N8"/>
    <mergeCell ref="J7:J8"/>
    <mergeCell ref="D7:D8"/>
    <mergeCell ref="R6:R8"/>
    <mergeCell ref="O7:O8"/>
    <mergeCell ref="P7:P8"/>
    <mergeCell ref="Q7:Q8"/>
    <mergeCell ref="A5:A8"/>
    <mergeCell ref="F5:M6"/>
    <mergeCell ref="I7:I8"/>
    <mergeCell ref="H7:H8"/>
    <mergeCell ref="E7:E8"/>
    <mergeCell ref="C7:C8"/>
    <mergeCell ref="B5:B8"/>
    <mergeCell ref="F7:G7"/>
    <mergeCell ref="C5:E6"/>
    <mergeCell ref="L7:L8"/>
    <mergeCell ref="N6:Q6"/>
    <mergeCell ref="K7:K8"/>
    <mergeCell ref="M7:M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5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FFFFCC"/>
    <pageSetUpPr fitToPage="1"/>
  </sheetPr>
  <dimension ref="A1:BP15"/>
  <sheetViews>
    <sheetView showGridLines="0" showZeros="0" showOutlineSymbols="0" defaultGridColor="0" view="pageBreakPreview" colorId="53" zoomScale="90" zoomScaleNormal="75" zoomScaleSheetLayoutView="90" workbookViewId="0">
      <selection activeCell="G21" sqref="G2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2.42578125" style="7" customWidth="1"/>
    <col min="10" max="10" width="13.85546875" style="7" customWidth="1"/>
    <col min="11" max="12" width="8.85546875" style="7" customWidth="1"/>
    <col min="13" max="13" width="12.7109375" style="7" customWidth="1"/>
    <col min="14" max="16" width="10.85546875" style="7" customWidth="1"/>
    <col min="17" max="17" width="12.5703125" style="7" customWidth="1"/>
    <col min="18" max="18" width="10.7109375" style="7" customWidth="1"/>
    <col min="19" max="22" width="8.42578125" customWidth="1"/>
    <col min="23" max="68" width="8.42578125" style="7" customWidth="1"/>
    <col min="69" max="16384" width="8.42578125" style="8"/>
  </cols>
  <sheetData>
    <row r="1" spans="1:68" ht="57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68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68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/>
      <c r="T3"/>
      <c r="U3"/>
      <c r="V3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</row>
    <row r="4" spans="1:68" ht="18" x14ac:dyDescent="0.2">
      <c r="A4" s="25" t="s">
        <v>58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68" ht="21.95" customHeight="1" x14ac:dyDescent="0.2">
      <c r="A5" s="225" t="s">
        <v>124</v>
      </c>
      <c r="B5" s="226" t="s">
        <v>13</v>
      </c>
      <c r="C5" s="226" t="s">
        <v>15</v>
      </c>
      <c r="D5" s="227"/>
      <c r="E5" s="227"/>
      <c r="F5" s="227" t="s">
        <v>16</v>
      </c>
      <c r="G5" s="227"/>
      <c r="H5" s="227"/>
      <c r="I5" s="227"/>
      <c r="J5" s="227"/>
      <c r="K5" s="227"/>
      <c r="L5" s="227"/>
      <c r="M5" s="227"/>
      <c r="N5" s="229" t="s">
        <v>137</v>
      </c>
      <c r="O5" s="229"/>
      <c r="P5" s="229"/>
      <c r="Q5" s="229"/>
      <c r="R5" s="229"/>
    </row>
    <row r="6" spans="1:68" ht="21.95" customHeight="1" x14ac:dyDescent="0.2">
      <c r="A6" s="225"/>
      <c r="B6" s="226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 t="s">
        <v>0</v>
      </c>
      <c r="O6" s="227"/>
      <c r="P6" s="227"/>
      <c r="Q6" s="227"/>
      <c r="R6" s="225" t="s">
        <v>1</v>
      </c>
    </row>
    <row r="7" spans="1:68" ht="21.95" customHeight="1" x14ac:dyDescent="0.2">
      <c r="A7" s="225"/>
      <c r="B7" s="226"/>
      <c r="C7" s="228" t="s">
        <v>11</v>
      </c>
      <c r="D7" s="228" t="s">
        <v>0</v>
      </c>
      <c r="E7" s="225" t="s">
        <v>10</v>
      </c>
      <c r="F7" s="228" t="s">
        <v>11</v>
      </c>
      <c r="G7" s="228"/>
      <c r="H7" s="225" t="s">
        <v>6</v>
      </c>
      <c r="I7" s="225" t="s">
        <v>7</v>
      </c>
      <c r="J7" s="225" t="s">
        <v>14</v>
      </c>
      <c r="K7" s="225" t="s">
        <v>8</v>
      </c>
      <c r="L7" s="225" t="s">
        <v>9</v>
      </c>
      <c r="M7" s="225" t="s">
        <v>10</v>
      </c>
      <c r="N7" s="225" t="s">
        <v>22</v>
      </c>
      <c r="O7" s="225" t="s">
        <v>5</v>
      </c>
      <c r="P7" s="227" t="s">
        <v>2</v>
      </c>
      <c r="Q7" s="227" t="s">
        <v>3</v>
      </c>
      <c r="R7" s="225"/>
    </row>
    <row r="8" spans="1:68" ht="21.95" customHeight="1" x14ac:dyDescent="0.2">
      <c r="A8" s="225"/>
      <c r="B8" s="226"/>
      <c r="C8" s="228"/>
      <c r="D8" s="228"/>
      <c r="E8" s="225"/>
      <c r="F8" s="185" t="s">
        <v>18</v>
      </c>
      <c r="G8" s="186" t="s">
        <v>19</v>
      </c>
      <c r="H8" s="225"/>
      <c r="I8" s="225"/>
      <c r="J8" s="225"/>
      <c r="K8" s="225"/>
      <c r="L8" s="225"/>
      <c r="M8" s="225"/>
      <c r="N8" s="225"/>
      <c r="O8" s="225"/>
      <c r="P8" s="227"/>
      <c r="Q8" s="227"/>
      <c r="R8" s="225"/>
    </row>
    <row r="9" spans="1:68" ht="41.25" customHeight="1" x14ac:dyDescent="0.2">
      <c r="A9" s="144" t="s">
        <v>65</v>
      </c>
      <c r="B9" s="135">
        <v>373828184</v>
      </c>
      <c r="C9" s="136"/>
      <c r="D9" s="136"/>
      <c r="E9" s="136"/>
      <c r="F9" s="135">
        <v>370657415</v>
      </c>
      <c r="G9" s="135">
        <v>275858577</v>
      </c>
      <c r="H9" s="135">
        <v>402</v>
      </c>
      <c r="I9" s="135">
        <v>169</v>
      </c>
      <c r="J9" s="135">
        <v>0</v>
      </c>
      <c r="K9" s="135">
        <v>7</v>
      </c>
      <c r="L9" s="135">
        <v>96</v>
      </c>
      <c r="M9" s="135">
        <v>272</v>
      </c>
      <c r="N9" s="135">
        <v>0</v>
      </c>
      <c r="O9" s="135">
        <v>72</v>
      </c>
      <c r="P9" s="135">
        <v>79</v>
      </c>
      <c r="Q9" s="135">
        <v>251</v>
      </c>
      <c r="R9" s="137">
        <v>0.72640000000000005</v>
      </c>
    </row>
    <row r="10" spans="1:68" s="41" customFormat="1" ht="69" customHeight="1" x14ac:dyDescent="0.2">
      <c r="A10" s="152" t="s">
        <v>139</v>
      </c>
      <c r="B10" s="202">
        <v>16226857.699999999</v>
      </c>
      <c r="C10" s="202"/>
      <c r="D10" s="202"/>
      <c r="E10" s="202"/>
      <c r="F10" s="202">
        <v>3000000</v>
      </c>
      <c r="G10" s="202">
        <v>1742048</v>
      </c>
      <c r="H10" s="202">
        <v>6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  <c r="O10" s="202">
        <v>5</v>
      </c>
      <c r="P10" s="202">
        <v>1</v>
      </c>
      <c r="Q10" s="202">
        <v>0</v>
      </c>
      <c r="R10" s="203">
        <v>0.11459999999999999</v>
      </c>
      <c r="S10"/>
      <c r="T10"/>
      <c r="U10"/>
      <c r="V1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</row>
    <row r="11" spans="1:68" ht="60" customHeight="1" x14ac:dyDescent="0.2">
      <c r="A11" s="145" t="s">
        <v>71</v>
      </c>
      <c r="B11" s="135">
        <v>51668979.990000002</v>
      </c>
      <c r="C11" s="136"/>
      <c r="D11" s="136"/>
      <c r="E11" s="136"/>
      <c r="F11" s="135">
        <v>44228470</v>
      </c>
      <c r="G11" s="135">
        <v>41049330</v>
      </c>
      <c r="H11" s="135">
        <v>19</v>
      </c>
      <c r="I11" s="135">
        <v>24</v>
      </c>
      <c r="J11" s="135">
        <v>4</v>
      </c>
      <c r="K11" s="135">
        <v>0</v>
      </c>
      <c r="L11" s="135">
        <v>7</v>
      </c>
      <c r="M11" s="135">
        <v>35</v>
      </c>
      <c r="N11" s="135">
        <v>0</v>
      </c>
      <c r="O11" s="135">
        <v>0</v>
      </c>
      <c r="P11" s="135">
        <v>2</v>
      </c>
      <c r="Q11" s="135">
        <v>17</v>
      </c>
      <c r="R11" s="137">
        <v>0.81369999999999998</v>
      </c>
    </row>
    <row r="12" spans="1:68" s="18" customFormat="1" ht="51" customHeight="1" x14ac:dyDescent="0.2">
      <c r="A12" s="187" t="s">
        <v>4</v>
      </c>
      <c r="B12" s="188">
        <v>441724021.69</v>
      </c>
      <c r="C12" s="188">
        <v>0</v>
      </c>
      <c r="D12" s="188">
        <v>0</v>
      </c>
      <c r="E12" s="188">
        <v>0</v>
      </c>
      <c r="F12" s="188">
        <v>417885885</v>
      </c>
      <c r="G12" s="188">
        <v>318649955</v>
      </c>
      <c r="H12" s="188">
        <v>427</v>
      </c>
      <c r="I12" s="188">
        <v>193</v>
      </c>
      <c r="J12" s="188">
        <v>4</v>
      </c>
      <c r="K12" s="188">
        <v>7</v>
      </c>
      <c r="L12" s="188">
        <v>103</v>
      </c>
      <c r="M12" s="188">
        <v>307</v>
      </c>
      <c r="N12" s="188">
        <v>0</v>
      </c>
      <c r="O12" s="188">
        <v>77</v>
      </c>
      <c r="P12" s="188">
        <v>82</v>
      </c>
      <c r="Q12" s="188">
        <v>268</v>
      </c>
      <c r="R12" s="189"/>
      <c r="S12"/>
      <c r="T12"/>
      <c r="U12"/>
      <c r="V1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</row>
    <row r="13" spans="1:68" ht="15" customHeight="1" x14ac:dyDescent="0.2">
      <c r="A13" s="7" t="s">
        <v>24</v>
      </c>
      <c r="J13" s="51"/>
      <c r="K13" s="51"/>
      <c r="L13" s="51"/>
      <c r="M13" s="51"/>
      <c r="N13" s="51"/>
      <c r="O13" s="51"/>
    </row>
    <row r="14" spans="1:68" ht="15" customHeight="1" x14ac:dyDescent="0.2">
      <c r="A14" s="7" t="s">
        <v>143</v>
      </c>
      <c r="J14" s="51"/>
      <c r="K14" s="51"/>
      <c r="L14" s="51"/>
      <c r="M14" s="51"/>
      <c r="N14" s="51"/>
      <c r="O14" s="51"/>
      <c r="P14" s="81"/>
      <c r="Q14" s="81"/>
      <c r="R14" s="81"/>
    </row>
    <row r="15" spans="1:68" ht="15" customHeight="1" x14ac:dyDescent="0.2">
      <c r="A15" s="8" t="s">
        <v>26</v>
      </c>
      <c r="B15" s="8"/>
      <c r="C15" s="31"/>
      <c r="D15" s="31"/>
      <c r="E15" s="31"/>
      <c r="F15" s="31"/>
      <c r="G15" s="31"/>
      <c r="J15" s="51"/>
      <c r="K15" s="51"/>
      <c r="L15" s="51"/>
      <c r="M15" s="51"/>
      <c r="N15" s="51"/>
      <c r="O15" s="51"/>
      <c r="P15" s="81"/>
      <c r="Q15" s="81"/>
      <c r="R15" s="81"/>
    </row>
  </sheetData>
  <mergeCells count="22">
    <mergeCell ref="A2:R2"/>
    <mergeCell ref="N5:R5"/>
    <mergeCell ref="N7:N8"/>
    <mergeCell ref="R6:R8"/>
    <mergeCell ref="L7:L8"/>
    <mergeCell ref="K7:K8"/>
    <mergeCell ref="O7:O8"/>
    <mergeCell ref="P7:P8"/>
    <mergeCell ref="N6:Q6"/>
    <mergeCell ref="Q7:Q8"/>
    <mergeCell ref="A5:A8"/>
    <mergeCell ref="B5:B8"/>
    <mergeCell ref="F5:M6"/>
    <mergeCell ref="H7:H8"/>
    <mergeCell ref="I7:I8"/>
    <mergeCell ref="M7:M8"/>
    <mergeCell ref="J7:J8"/>
    <mergeCell ref="C5:E6"/>
    <mergeCell ref="E7:E8"/>
    <mergeCell ref="D7:D8"/>
    <mergeCell ref="C7:C8"/>
    <mergeCell ref="F7:G7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FFFFCC"/>
    <pageSetUpPr fitToPage="1"/>
  </sheetPr>
  <dimension ref="A1:BO18"/>
  <sheetViews>
    <sheetView showGridLines="0" showZeros="0" showOutlineSymbols="0" view="pageBreakPreview" zoomScale="90" zoomScaleNormal="75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3.42578125" style="7" customWidth="1"/>
    <col min="10" max="10" width="13.5703125" style="7" customWidth="1"/>
    <col min="11" max="12" width="8.85546875" style="7" customWidth="1"/>
    <col min="13" max="13" width="12.5703125" style="7" customWidth="1"/>
    <col min="14" max="16" width="10.85546875" style="7" customWidth="1"/>
    <col min="17" max="17" width="13" style="7" customWidth="1"/>
    <col min="18" max="18" width="11.140625" style="7" customWidth="1"/>
    <col min="19" max="67" width="8.42578125" style="7" customWidth="1"/>
    <col min="68" max="16384" width="8.42578125" style="8"/>
  </cols>
  <sheetData>
    <row r="1" spans="1:67" ht="57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67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67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</row>
    <row r="4" spans="1:67" ht="18" x14ac:dyDescent="0.2">
      <c r="A4" s="25" t="s">
        <v>59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67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67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67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67" ht="21.95" customHeight="1" x14ac:dyDescent="0.2">
      <c r="A8" s="207"/>
      <c r="B8" s="207"/>
      <c r="C8" s="212"/>
      <c r="D8" s="212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67" ht="41.25" customHeight="1" x14ac:dyDescent="0.2">
      <c r="A9" s="140" t="s">
        <v>96</v>
      </c>
      <c r="B9" s="128">
        <v>129507880</v>
      </c>
      <c r="C9" s="129"/>
      <c r="D9" s="129"/>
      <c r="E9" s="129"/>
      <c r="F9" s="128">
        <v>131690037.91999997</v>
      </c>
      <c r="G9" s="128">
        <v>129938696.25999999</v>
      </c>
      <c r="H9" s="128">
        <v>205</v>
      </c>
      <c r="I9" s="128">
        <v>150</v>
      </c>
      <c r="J9" s="128">
        <v>0</v>
      </c>
      <c r="K9" s="128">
        <v>2</v>
      </c>
      <c r="L9" s="128">
        <v>64</v>
      </c>
      <c r="M9" s="128">
        <v>216</v>
      </c>
      <c r="N9" s="128">
        <v>0</v>
      </c>
      <c r="O9" s="128">
        <v>0</v>
      </c>
      <c r="P9" s="128">
        <v>0</v>
      </c>
      <c r="Q9" s="128">
        <v>205</v>
      </c>
      <c r="R9" s="130">
        <v>1</v>
      </c>
    </row>
    <row r="10" spans="1:67" s="18" customFormat="1" ht="41.25" customHeight="1" x14ac:dyDescent="0.2">
      <c r="A10" s="141" t="s">
        <v>122</v>
      </c>
      <c r="B10" s="85">
        <v>7465347</v>
      </c>
      <c r="C10" s="85"/>
      <c r="D10" s="85"/>
      <c r="E10" s="85"/>
      <c r="F10" s="85">
        <v>7465347</v>
      </c>
      <c r="G10" s="85">
        <v>7719315.1500000004</v>
      </c>
      <c r="H10" s="85">
        <v>6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6</v>
      </c>
      <c r="R10" s="84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</row>
    <row r="11" spans="1:67" s="18" customFormat="1" ht="54.95" customHeight="1" x14ac:dyDescent="0.2">
      <c r="A11" s="146" t="s">
        <v>138</v>
      </c>
      <c r="B11" s="85">
        <v>807542.55</v>
      </c>
      <c r="C11" s="85">
        <v>807542.55</v>
      </c>
      <c r="D11" s="85">
        <v>1</v>
      </c>
      <c r="E11" s="85"/>
      <c r="F11" s="85">
        <v>0</v>
      </c>
      <c r="G11" s="85">
        <v>0</v>
      </c>
      <c r="H11" s="85">
        <v>0</v>
      </c>
      <c r="I11" s="230" t="s">
        <v>126</v>
      </c>
      <c r="J11" s="231"/>
      <c r="K11" s="232"/>
      <c r="L11" s="85">
        <v>0</v>
      </c>
      <c r="M11" s="85">
        <v>0</v>
      </c>
      <c r="N11" s="85"/>
      <c r="O11" s="85">
        <v>0</v>
      </c>
      <c r="P11" s="85">
        <v>0</v>
      </c>
      <c r="Q11" s="85">
        <v>0</v>
      </c>
      <c r="R11" s="84">
        <v>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s="18" customFormat="1" ht="80.25" customHeight="1" x14ac:dyDescent="0.2">
      <c r="A12" s="146" t="s">
        <v>139</v>
      </c>
      <c r="B12" s="172">
        <v>4360000</v>
      </c>
      <c r="C12" s="172"/>
      <c r="D12" s="172"/>
      <c r="E12" s="172"/>
      <c r="F12" s="172">
        <v>0</v>
      </c>
      <c r="G12" s="172">
        <v>0</v>
      </c>
      <c r="H12" s="172">
        <v>0</v>
      </c>
      <c r="I12" s="230" t="s">
        <v>126</v>
      </c>
      <c r="J12" s="231"/>
      <c r="K12" s="232"/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45" customHeight="1" x14ac:dyDescent="0.2">
      <c r="A13" s="142" t="s">
        <v>95</v>
      </c>
      <c r="B13" s="82">
        <v>26013376.879999999</v>
      </c>
      <c r="C13" s="83"/>
      <c r="D13" s="83"/>
      <c r="E13" s="83"/>
      <c r="F13" s="82">
        <v>26076298.23</v>
      </c>
      <c r="G13" s="82">
        <v>26075667.32</v>
      </c>
      <c r="H13" s="82">
        <v>2</v>
      </c>
      <c r="I13" s="82">
        <v>4</v>
      </c>
      <c r="J13" s="82">
        <v>0</v>
      </c>
      <c r="K13" s="82">
        <v>0</v>
      </c>
      <c r="L13" s="82">
        <v>57</v>
      </c>
      <c r="M13" s="82">
        <v>61</v>
      </c>
      <c r="N13" s="82">
        <v>0</v>
      </c>
      <c r="O13" s="82">
        <v>0</v>
      </c>
      <c r="P13" s="82">
        <v>0</v>
      </c>
      <c r="Q13" s="82">
        <v>2</v>
      </c>
      <c r="R13" s="84">
        <v>1</v>
      </c>
    </row>
    <row r="14" spans="1:67" s="30" customFormat="1" ht="52.5" customHeight="1" x14ac:dyDescent="0.2">
      <c r="A14" s="142" t="s">
        <v>118</v>
      </c>
      <c r="B14" s="90">
        <v>24000000</v>
      </c>
      <c r="C14" s="90"/>
      <c r="D14" s="91"/>
      <c r="E14" s="91"/>
      <c r="F14" s="90">
        <v>23317472.25</v>
      </c>
      <c r="G14" s="90">
        <v>23949853.950000003</v>
      </c>
      <c r="H14" s="90">
        <v>2</v>
      </c>
      <c r="I14" s="90">
        <v>0</v>
      </c>
      <c r="J14" s="90">
        <v>1</v>
      </c>
      <c r="K14" s="90">
        <v>0</v>
      </c>
      <c r="L14" s="90">
        <v>0</v>
      </c>
      <c r="M14" s="90">
        <v>1</v>
      </c>
      <c r="N14" s="90">
        <v>0</v>
      </c>
      <c r="O14" s="90">
        <v>0</v>
      </c>
      <c r="P14" s="90">
        <v>0</v>
      </c>
      <c r="Q14" s="90">
        <v>2</v>
      </c>
      <c r="R14" s="84">
        <v>1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</row>
    <row r="15" spans="1:67" s="20" customFormat="1" ht="51" customHeight="1" x14ac:dyDescent="0.2">
      <c r="A15" s="143" t="s">
        <v>4</v>
      </c>
      <c r="B15" s="87">
        <v>192154146.43000001</v>
      </c>
      <c r="C15" s="87">
        <v>807542.55</v>
      </c>
      <c r="D15" s="87">
        <v>1</v>
      </c>
      <c r="E15" s="87">
        <v>0</v>
      </c>
      <c r="F15" s="87">
        <v>188549155.39999995</v>
      </c>
      <c r="G15" s="87">
        <v>187683532.68000001</v>
      </c>
      <c r="H15" s="87">
        <v>215</v>
      </c>
      <c r="I15" s="87">
        <v>154</v>
      </c>
      <c r="J15" s="87">
        <v>1</v>
      </c>
      <c r="K15" s="87">
        <v>2</v>
      </c>
      <c r="L15" s="87">
        <v>121</v>
      </c>
      <c r="M15" s="87">
        <v>278</v>
      </c>
      <c r="N15" s="87">
        <v>0</v>
      </c>
      <c r="O15" s="87">
        <v>0</v>
      </c>
      <c r="P15" s="87">
        <v>0</v>
      </c>
      <c r="Q15" s="87">
        <v>215</v>
      </c>
      <c r="R15" s="88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</row>
    <row r="16" spans="1:67" ht="20.100000000000001" customHeight="1" x14ac:dyDescent="0.2">
      <c r="A16" s="7" t="s">
        <v>24</v>
      </c>
    </row>
    <row r="17" spans="1:18" ht="20.100000000000001" customHeight="1" x14ac:dyDescent="0.2">
      <c r="A17" s="7" t="s">
        <v>144</v>
      </c>
    </row>
    <row r="18" spans="1:18" ht="20.100000000000001" customHeight="1" x14ac:dyDescent="0.2">
      <c r="A18" s="8" t="s">
        <v>26</v>
      </c>
      <c r="B18" s="8"/>
      <c r="C18" s="31"/>
      <c r="D18" s="31"/>
      <c r="E18" s="31"/>
      <c r="F18" s="32"/>
      <c r="G18" s="31"/>
      <c r="L18" s="45"/>
      <c r="M18" s="51"/>
      <c r="N18" s="51"/>
      <c r="O18" s="51"/>
      <c r="P18" s="51"/>
      <c r="Q18" s="51"/>
      <c r="R18"/>
    </row>
  </sheetData>
  <mergeCells count="24">
    <mergeCell ref="A2:R2"/>
    <mergeCell ref="A5:A8"/>
    <mergeCell ref="F5:M6"/>
    <mergeCell ref="B5:B8"/>
    <mergeCell ref="H7:H8"/>
    <mergeCell ref="K7:K8"/>
    <mergeCell ref="C5:E6"/>
    <mergeCell ref="M7:M8"/>
    <mergeCell ref="L7:L8"/>
    <mergeCell ref="N5:R5"/>
    <mergeCell ref="N7:N8"/>
    <mergeCell ref="R6:R8"/>
    <mergeCell ref="O7:O8"/>
    <mergeCell ref="P7:P8"/>
    <mergeCell ref="Q7:Q8"/>
    <mergeCell ref="N6:Q6"/>
    <mergeCell ref="I12:K12"/>
    <mergeCell ref="I11:K11"/>
    <mergeCell ref="E7:E8"/>
    <mergeCell ref="D7:D8"/>
    <mergeCell ref="C7:C8"/>
    <mergeCell ref="F7:G7"/>
    <mergeCell ref="J7:J8"/>
    <mergeCell ref="I7:I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FFFCC"/>
    <pageSetUpPr fitToPage="1"/>
  </sheetPr>
  <dimension ref="A1:AR270"/>
  <sheetViews>
    <sheetView showGridLines="0" showZeros="0" showOutlineSymbols="0" view="pageBreakPreview" zoomScale="90" zoomScaleNormal="75" zoomScaleSheetLayoutView="90" workbookViewId="0">
      <selection activeCell="L24" sqref="L24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3.7109375" style="7" customWidth="1"/>
    <col min="10" max="10" width="13.42578125" style="7" customWidth="1"/>
    <col min="11" max="12" width="8.85546875" style="7" customWidth="1"/>
    <col min="13" max="13" width="12.5703125" style="7" customWidth="1"/>
    <col min="14" max="16" width="10.85546875" style="7" customWidth="1"/>
    <col min="17" max="17" width="13.5703125" style="7" customWidth="1"/>
    <col min="18" max="18" width="11" style="7" customWidth="1"/>
    <col min="19" max="44" width="8.42578125" style="7" customWidth="1"/>
    <col min="45" max="16384" width="8.42578125" style="8"/>
  </cols>
  <sheetData>
    <row r="1" spans="1:44" ht="57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44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44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ht="18" x14ac:dyDescent="0.2">
      <c r="A4" s="25" t="s">
        <v>60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44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44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44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44" ht="21.95" customHeight="1" x14ac:dyDescent="0.2">
      <c r="A8" s="207"/>
      <c r="B8" s="207"/>
      <c r="C8" s="212"/>
      <c r="D8" s="212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44" ht="41.25" customHeight="1" x14ac:dyDescent="0.2">
      <c r="A9" s="140" t="s">
        <v>68</v>
      </c>
      <c r="B9" s="128">
        <v>115152598</v>
      </c>
      <c r="C9" s="129"/>
      <c r="D9" s="129"/>
      <c r="E9" s="129"/>
      <c r="F9" s="128">
        <v>112163156</v>
      </c>
      <c r="G9" s="128">
        <v>107310654</v>
      </c>
      <c r="H9" s="128">
        <v>153</v>
      </c>
      <c r="I9" s="128">
        <v>80</v>
      </c>
      <c r="J9" s="128">
        <v>3</v>
      </c>
      <c r="K9" s="128">
        <v>0</v>
      </c>
      <c r="L9" s="128">
        <v>153</v>
      </c>
      <c r="M9" s="128">
        <v>236</v>
      </c>
      <c r="N9" s="128">
        <v>0</v>
      </c>
      <c r="O9" s="128">
        <v>0</v>
      </c>
      <c r="P9" s="128">
        <v>0</v>
      </c>
      <c r="Q9" s="128">
        <v>153</v>
      </c>
      <c r="R9" s="130">
        <v>1</v>
      </c>
    </row>
    <row r="10" spans="1:44" s="18" customFormat="1" ht="41.25" customHeight="1" x14ac:dyDescent="0.2">
      <c r="A10" s="141" t="s">
        <v>121</v>
      </c>
      <c r="B10" s="85">
        <v>10650449</v>
      </c>
      <c r="C10" s="85"/>
      <c r="D10" s="85"/>
      <c r="E10" s="85"/>
      <c r="F10" s="85">
        <v>10650449</v>
      </c>
      <c r="G10" s="85">
        <v>4366684</v>
      </c>
      <c r="H10" s="85">
        <v>1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1</v>
      </c>
      <c r="R10" s="86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 s="18" customFormat="1" ht="73.5" customHeight="1" x14ac:dyDescent="0.2">
      <c r="A11" s="146" t="s">
        <v>139</v>
      </c>
      <c r="B11" s="172">
        <v>4819159.2</v>
      </c>
      <c r="C11" s="172"/>
      <c r="D11" s="172"/>
      <c r="E11" s="172"/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ht="45" customHeight="1" x14ac:dyDescent="0.2">
      <c r="A12" s="142" t="s">
        <v>104</v>
      </c>
      <c r="B12" s="82">
        <v>31946255.16</v>
      </c>
      <c r="C12" s="83"/>
      <c r="D12" s="83"/>
      <c r="E12" s="83"/>
      <c r="F12" s="82">
        <v>31946256</v>
      </c>
      <c r="G12" s="82">
        <v>21601630</v>
      </c>
      <c r="H12" s="82">
        <v>1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1</v>
      </c>
      <c r="R12" s="84">
        <v>1</v>
      </c>
    </row>
    <row r="13" spans="1:44" s="20" customFormat="1" ht="51" customHeight="1" x14ac:dyDescent="0.2">
      <c r="A13" s="143" t="s">
        <v>4</v>
      </c>
      <c r="B13" s="87">
        <v>162568461.36000001</v>
      </c>
      <c r="C13" s="87">
        <v>0</v>
      </c>
      <c r="D13" s="87">
        <v>0</v>
      </c>
      <c r="E13" s="87">
        <v>0</v>
      </c>
      <c r="F13" s="87">
        <v>154759861</v>
      </c>
      <c r="G13" s="87">
        <v>133278968</v>
      </c>
      <c r="H13" s="87">
        <v>155</v>
      </c>
      <c r="I13" s="87">
        <v>80</v>
      </c>
      <c r="J13" s="87">
        <v>3</v>
      </c>
      <c r="K13" s="87">
        <v>0</v>
      </c>
      <c r="L13" s="87">
        <v>153</v>
      </c>
      <c r="M13" s="87">
        <v>236</v>
      </c>
      <c r="N13" s="87">
        <v>0</v>
      </c>
      <c r="O13" s="87">
        <v>0</v>
      </c>
      <c r="P13" s="87">
        <v>0</v>
      </c>
      <c r="Q13" s="87">
        <v>155</v>
      </c>
      <c r="R13" s="88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44" ht="15" customHeight="1" x14ac:dyDescent="0.2">
      <c r="A14" s="7" t="s">
        <v>24</v>
      </c>
    </row>
    <row r="15" spans="1:44" ht="15" customHeight="1" x14ac:dyDescent="0.2">
      <c r="A15" s="7" t="s">
        <v>144</v>
      </c>
    </row>
    <row r="16" spans="1:44" ht="15" customHeight="1" x14ac:dyDescent="0.2">
      <c r="A16" s="7" t="s">
        <v>26</v>
      </c>
    </row>
    <row r="17" spans="1:18" x14ac:dyDescent="0.2">
      <c r="A17" s="123" t="s">
        <v>120</v>
      </c>
      <c r="B17" s="47"/>
      <c r="C17" s="47"/>
      <c r="D17" s="47"/>
      <c r="E17" s="47"/>
      <c r="F17" s="47"/>
      <c r="G17" s="47"/>
      <c r="H17" s="47"/>
      <c r="J17" s="204"/>
      <c r="K17" s="205"/>
      <c r="L17" s="204"/>
      <c r="M17" s="205"/>
      <c r="N17" s="204"/>
      <c r="O17" s="205"/>
      <c r="P17" s="204"/>
      <c r="Q17" s="47"/>
      <c r="R17" s="47"/>
    </row>
    <row r="270" spans="2:2" x14ac:dyDescent="0.2">
      <c r="B270" s="14"/>
    </row>
  </sheetData>
  <mergeCells count="22">
    <mergeCell ref="A2:R2"/>
    <mergeCell ref="N6:Q6"/>
    <mergeCell ref="N5:R5"/>
    <mergeCell ref="N7:N8"/>
    <mergeCell ref="C5:E6"/>
    <mergeCell ref="H7:H8"/>
    <mergeCell ref="E7:E8"/>
    <mergeCell ref="D7:D8"/>
    <mergeCell ref="C7:C8"/>
    <mergeCell ref="F7:G7"/>
    <mergeCell ref="R6:R8"/>
    <mergeCell ref="B5:B8"/>
    <mergeCell ref="Q7:Q8"/>
    <mergeCell ref="M7:M8"/>
    <mergeCell ref="L7:L8"/>
    <mergeCell ref="K7:K8"/>
    <mergeCell ref="O7:O8"/>
    <mergeCell ref="P7:P8"/>
    <mergeCell ref="A5:A8"/>
    <mergeCell ref="F5:M6"/>
    <mergeCell ref="J7:J8"/>
    <mergeCell ref="I7:I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4" sqref="P24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CC"/>
    <pageSetUpPr fitToPage="1"/>
  </sheetPr>
  <dimension ref="A1:BQ17"/>
  <sheetViews>
    <sheetView showGridLines="0" showZeros="0" showOutlineSymbols="0" view="pageBreakPreview" zoomScale="90" zoomScaleNormal="75" zoomScaleSheetLayoutView="90" workbookViewId="0">
      <selection activeCell="B25" sqref="B25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10" style="7" bestFit="1" customWidth="1"/>
    <col min="9" max="9" width="13.85546875" style="7" customWidth="1"/>
    <col min="10" max="10" width="14" style="7" customWidth="1"/>
    <col min="11" max="11" width="8.85546875" style="7" customWidth="1"/>
    <col min="12" max="12" width="12" style="7" bestFit="1" customWidth="1"/>
    <col min="13" max="13" width="12.140625" style="7" customWidth="1"/>
    <col min="14" max="15" width="10.85546875" style="7" customWidth="1"/>
    <col min="16" max="16" width="10.5703125" style="7" customWidth="1"/>
    <col min="17" max="17" width="13.5703125" style="7" customWidth="1"/>
    <col min="18" max="18" width="10.5703125" style="7" customWidth="1"/>
    <col min="19" max="20" width="8.42578125" customWidth="1"/>
    <col min="21" max="69" width="8.42578125" style="7" customWidth="1"/>
    <col min="70" max="16384" width="8.42578125" style="8"/>
  </cols>
  <sheetData>
    <row r="1" spans="1:69" ht="57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69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69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/>
      <c r="T3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</row>
    <row r="4" spans="1:69" ht="18" x14ac:dyDescent="0.2">
      <c r="A4" s="25" t="s">
        <v>32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69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69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69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69" ht="21.95" customHeight="1" x14ac:dyDescent="0.2">
      <c r="A8" s="207"/>
      <c r="B8" s="207"/>
      <c r="C8" s="212"/>
      <c r="D8" s="212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69" ht="39.950000000000003" customHeight="1" x14ac:dyDescent="0.2">
      <c r="A9" s="152" t="s">
        <v>101</v>
      </c>
      <c r="B9" s="131">
        <v>104862900</v>
      </c>
      <c r="C9" s="133"/>
      <c r="D9" s="133"/>
      <c r="E9" s="133"/>
      <c r="F9" s="131">
        <v>104864126.99999999</v>
      </c>
      <c r="G9" s="131">
        <v>104380156.21000001</v>
      </c>
      <c r="H9" s="131">
        <v>88</v>
      </c>
      <c r="I9" s="131">
        <v>79</v>
      </c>
      <c r="J9" s="131">
        <v>0</v>
      </c>
      <c r="K9" s="131">
        <v>0</v>
      </c>
      <c r="L9" s="131">
        <v>132</v>
      </c>
      <c r="M9" s="131">
        <v>211</v>
      </c>
      <c r="N9" s="131">
        <v>0</v>
      </c>
      <c r="O9" s="131">
        <v>0</v>
      </c>
      <c r="P9" s="131">
        <v>0</v>
      </c>
      <c r="Q9" s="131">
        <v>88</v>
      </c>
      <c r="R9" s="132">
        <v>1</v>
      </c>
    </row>
    <row r="10" spans="1:69" s="41" customFormat="1" ht="75" customHeight="1" x14ac:dyDescent="0.2">
      <c r="A10" s="146" t="s">
        <v>139</v>
      </c>
      <c r="B10" s="172">
        <v>5811200</v>
      </c>
      <c r="C10" s="172"/>
      <c r="D10" s="172"/>
      <c r="E10" s="172"/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/>
      <c r="T1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</row>
    <row r="11" spans="1:69" s="30" customFormat="1" ht="39.950000000000003" customHeight="1" x14ac:dyDescent="0.2">
      <c r="A11" s="142" t="s">
        <v>107</v>
      </c>
      <c r="B11" s="89">
        <v>7000000</v>
      </c>
      <c r="C11" s="89"/>
      <c r="D11" s="89"/>
      <c r="E11" s="89"/>
      <c r="F11" s="89">
        <v>7000000</v>
      </c>
      <c r="G11" s="89">
        <v>6999999.9699999997</v>
      </c>
      <c r="H11" s="89">
        <v>1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1</v>
      </c>
      <c r="R11" s="84">
        <v>1</v>
      </c>
      <c r="S11"/>
      <c r="T11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</row>
    <row r="12" spans="1:69" ht="54.95" customHeight="1" x14ac:dyDescent="0.2">
      <c r="A12" s="142" t="s">
        <v>108</v>
      </c>
      <c r="B12" s="82">
        <v>23113069.809999999</v>
      </c>
      <c r="C12" s="83"/>
      <c r="D12" s="83"/>
      <c r="E12" s="83"/>
      <c r="F12" s="82">
        <v>24182848.43</v>
      </c>
      <c r="G12" s="82">
        <v>22898177.5</v>
      </c>
      <c r="H12" s="82">
        <v>1</v>
      </c>
      <c r="I12" s="82">
        <v>4</v>
      </c>
      <c r="J12" s="82">
        <v>2</v>
      </c>
      <c r="K12" s="82">
        <v>3</v>
      </c>
      <c r="L12" s="82">
        <v>16</v>
      </c>
      <c r="M12" s="82">
        <v>25</v>
      </c>
      <c r="N12" s="82">
        <v>0</v>
      </c>
      <c r="O12" s="82">
        <v>0</v>
      </c>
      <c r="P12" s="82">
        <v>0</v>
      </c>
      <c r="Q12" s="82">
        <v>1</v>
      </c>
      <c r="R12" s="84">
        <v>1</v>
      </c>
    </row>
    <row r="13" spans="1:69" s="18" customFormat="1" ht="54.95" customHeight="1" x14ac:dyDescent="0.2">
      <c r="A13" s="142" t="s">
        <v>109</v>
      </c>
      <c r="B13" s="85">
        <v>18000000</v>
      </c>
      <c r="C13" s="85"/>
      <c r="D13" s="85"/>
      <c r="E13" s="85"/>
      <c r="F13" s="85">
        <v>18000000</v>
      </c>
      <c r="G13" s="85">
        <v>17964676.890000001</v>
      </c>
      <c r="H13" s="85">
        <v>1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1</v>
      </c>
      <c r="R13" s="84">
        <v>1</v>
      </c>
      <c r="S13"/>
      <c r="T1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</row>
    <row r="14" spans="1:69" s="20" customFormat="1" ht="51" customHeight="1" x14ac:dyDescent="0.2">
      <c r="A14" s="143" t="s">
        <v>4</v>
      </c>
      <c r="B14" s="87">
        <v>158787169.81</v>
      </c>
      <c r="C14" s="87">
        <v>0</v>
      </c>
      <c r="D14" s="87">
        <v>0</v>
      </c>
      <c r="E14" s="87">
        <v>0</v>
      </c>
      <c r="F14" s="87">
        <v>154046975.42999998</v>
      </c>
      <c r="G14" s="87">
        <v>152243010.56999999</v>
      </c>
      <c r="H14" s="87">
        <v>91</v>
      </c>
      <c r="I14" s="87">
        <v>83</v>
      </c>
      <c r="J14" s="87">
        <v>2</v>
      </c>
      <c r="K14" s="87">
        <v>3</v>
      </c>
      <c r="L14" s="87">
        <v>148</v>
      </c>
      <c r="M14" s="87">
        <v>236</v>
      </c>
      <c r="N14" s="87">
        <v>0</v>
      </c>
      <c r="O14" s="87">
        <v>0</v>
      </c>
      <c r="P14" s="87">
        <v>0</v>
      </c>
      <c r="Q14" s="87">
        <v>91</v>
      </c>
      <c r="R14" s="88"/>
      <c r="S14"/>
      <c r="T14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</row>
    <row r="15" spans="1:69" ht="15" customHeight="1" x14ac:dyDescent="0.2">
      <c r="A15" s="7" t="s">
        <v>24</v>
      </c>
    </row>
    <row r="16" spans="1:69" ht="15" customHeight="1" x14ac:dyDescent="0.2">
      <c r="A16" s="7" t="s">
        <v>144</v>
      </c>
    </row>
    <row r="17" spans="1:18" ht="15" customHeight="1" x14ac:dyDescent="0.2">
      <c r="A17" s="7" t="s">
        <v>26</v>
      </c>
      <c r="B17" s="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</sheetData>
  <mergeCells count="22">
    <mergeCell ref="A2:R2"/>
    <mergeCell ref="N7:N8"/>
    <mergeCell ref="C5:E6"/>
    <mergeCell ref="A5:A8"/>
    <mergeCell ref="F5:M6"/>
    <mergeCell ref="R6:R8"/>
    <mergeCell ref="M7:M8"/>
    <mergeCell ref="L7:L8"/>
    <mergeCell ref="K7:K8"/>
    <mergeCell ref="O7:O8"/>
    <mergeCell ref="P7:P8"/>
    <mergeCell ref="Q7:Q8"/>
    <mergeCell ref="N6:Q6"/>
    <mergeCell ref="N5:R5"/>
    <mergeCell ref="E7:E8"/>
    <mergeCell ref="D7:D8"/>
    <mergeCell ref="C7:C8"/>
    <mergeCell ref="B5:B8"/>
    <mergeCell ref="F7:G7"/>
    <mergeCell ref="J7:J8"/>
    <mergeCell ref="H7:H8"/>
    <mergeCell ref="I7:I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FFCC"/>
    <pageSetUpPr fitToPage="1"/>
  </sheetPr>
  <dimension ref="A1:AY22"/>
  <sheetViews>
    <sheetView showGridLines="0" showZeros="0" showOutlineSymbols="0" view="pageBreakPreview" zoomScale="90" zoomScaleNormal="75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9.5703125" style="7" bestFit="1" customWidth="1"/>
    <col min="9" max="9" width="11" style="7" bestFit="1" customWidth="1"/>
    <col min="10" max="10" width="15" style="7" customWidth="1"/>
    <col min="11" max="11" width="7.7109375" style="7" customWidth="1"/>
    <col min="12" max="12" width="8.85546875" style="7" customWidth="1"/>
    <col min="13" max="13" width="13.28515625" style="7" customWidth="1"/>
    <col min="14" max="16" width="10.85546875" style="7" customWidth="1"/>
    <col min="17" max="17" width="14" style="7" customWidth="1"/>
    <col min="18" max="18" width="10.42578125" style="7" customWidth="1"/>
    <col min="19" max="51" width="8.42578125" style="7"/>
    <col min="52" max="16384" width="8.42578125" style="8"/>
  </cols>
  <sheetData>
    <row r="1" spans="1:51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51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51" ht="18" x14ac:dyDescent="0.2">
      <c r="A4" s="25" t="s">
        <v>33</v>
      </c>
      <c r="B4" s="26"/>
      <c r="C4" s="26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51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51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51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51" ht="21.95" customHeight="1" x14ac:dyDescent="0.2">
      <c r="A8" s="207"/>
      <c r="B8" s="207"/>
      <c r="C8" s="212"/>
      <c r="D8" s="212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51" ht="41.25" customHeight="1" x14ac:dyDescent="0.2">
      <c r="A9" s="152" t="s">
        <v>72</v>
      </c>
      <c r="B9" s="131">
        <v>99126817</v>
      </c>
      <c r="C9" s="133"/>
      <c r="D9" s="133"/>
      <c r="E9" s="133"/>
      <c r="F9" s="131">
        <v>99126816.979999989</v>
      </c>
      <c r="G9" s="131">
        <v>99126816.979999989</v>
      </c>
      <c r="H9" s="131">
        <v>97</v>
      </c>
      <c r="I9" s="131">
        <v>63</v>
      </c>
      <c r="J9" s="131">
        <v>5</v>
      </c>
      <c r="K9" s="131">
        <v>1</v>
      </c>
      <c r="L9" s="131">
        <v>57</v>
      </c>
      <c r="M9" s="131">
        <v>126</v>
      </c>
      <c r="N9" s="131">
        <v>0</v>
      </c>
      <c r="O9" s="131">
        <v>0</v>
      </c>
      <c r="P9" s="131">
        <v>0</v>
      </c>
      <c r="Q9" s="131">
        <v>97</v>
      </c>
      <c r="R9" s="132">
        <v>1</v>
      </c>
    </row>
    <row r="10" spans="1:51" s="18" customFormat="1" ht="41.25" customHeight="1" x14ac:dyDescent="0.2">
      <c r="A10" s="146" t="s">
        <v>122</v>
      </c>
      <c r="B10" s="94">
        <v>5286678</v>
      </c>
      <c r="C10" s="94"/>
      <c r="D10" s="94"/>
      <c r="E10" s="94"/>
      <c r="F10" s="94">
        <v>6373520.5300000003</v>
      </c>
      <c r="G10" s="94">
        <v>5271469.59</v>
      </c>
      <c r="H10" s="94">
        <v>2</v>
      </c>
      <c r="I10" s="94">
        <v>12</v>
      </c>
      <c r="J10" s="94">
        <v>1</v>
      </c>
      <c r="K10" s="94">
        <v>3</v>
      </c>
      <c r="L10" s="94">
        <v>8</v>
      </c>
      <c r="M10" s="94">
        <v>24</v>
      </c>
      <c r="N10" s="94">
        <v>0</v>
      </c>
      <c r="O10" s="94">
        <v>0</v>
      </c>
      <c r="P10" s="94">
        <v>0</v>
      </c>
      <c r="Q10" s="94">
        <v>2</v>
      </c>
      <c r="R10" s="96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s="18" customFormat="1" ht="80.099999999999994" customHeight="1" x14ac:dyDescent="0.2">
      <c r="A11" s="146" t="s">
        <v>138</v>
      </c>
      <c r="B11" s="94">
        <v>1007961</v>
      </c>
      <c r="C11" s="94">
        <v>1007961</v>
      </c>
      <c r="D11" s="94">
        <v>1</v>
      </c>
      <c r="E11" s="94"/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/>
      <c r="O11" s="94">
        <v>0</v>
      </c>
      <c r="P11" s="94">
        <v>0</v>
      </c>
      <c r="Q11" s="94">
        <v>0</v>
      </c>
      <c r="R11" s="96">
        <v>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 s="18" customFormat="1" ht="70.5" customHeight="1" x14ac:dyDescent="0.2">
      <c r="A12" s="146" t="s">
        <v>139</v>
      </c>
      <c r="B12" s="172">
        <v>12916029.800000001</v>
      </c>
      <c r="C12" s="172"/>
      <c r="D12" s="172"/>
      <c r="E12" s="172"/>
      <c r="F12" s="172">
        <v>24992059.600000001</v>
      </c>
      <c r="G12" s="172">
        <v>24990594.879999999</v>
      </c>
      <c r="H12" s="172">
        <v>14</v>
      </c>
      <c r="I12" s="172">
        <v>13</v>
      </c>
      <c r="J12" s="172">
        <v>1</v>
      </c>
      <c r="K12" s="172">
        <v>0</v>
      </c>
      <c r="L12" s="172">
        <v>4</v>
      </c>
      <c r="M12" s="172">
        <v>18</v>
      </c>
      <c r="N12" s="172">
        <v>0</v>
      </c>
      <c r="O12" s="172">
        <v>0</v>
      </c>
      <c r="P12" s="172">
        <v>0</v>
      </c>
      <c r="Q12" s="172">
        <v>14</v>
      </c>
      <c r="R12" s="96">
        <v>1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51.75" customHeight="1" x14ac:dyDescent="0.2">
      <c r="A13" s="119" t="s">
        <v>73</v>
      </c>
      <c r="B13" s="92">
        <v>17557952.219999999</v>
      </c>
      <c r="C13" s="93"/>
      <c r="D13" s="93"/>
      <c r="E13" s="93"/>
      <c r="F13" s="92">
        <v>17557952.219999999</v>
      </c>
      <c r="G13" s="92">
        <v>15719405.83</v>
      </c>
      <c r="H13" s="92">
        <v>2</v>
      </c>
      <c r="I13" s="92">
        <v>40</v>
      </c>
      <c r="J13" s="92">
        <v>20</v>
      </c>
      <c r="K13" s="92">
        <v>3</v>
      </c>
      <c r="L13" s="92">
        <v>109</v>
      </c>
      <c r="M13" s="92">
        <v>172</v>
      </c>
      <c r="N13" s="92">
        <v>0</v>
      </c>
      <c r="O13" s="92">
        <v>0</v>
      </c>
      <c r="P13" s="92">
        <v>0</v>
      </c>
      <c r="Q13" s="92">
        <v>2</v>
      </c>
      <c r="R13" s="95">
        <v>1</v>
      </c>
    </row>
    <row r="14" spans="1:51" s="18" customFormat="1" ht="52.5" customHeight="1" x14ac:dyDescent="0.2">
      <c r="A14" s="119" t="s">
        <v>79</v>
      </c>
      <c r="B14" s="103">
        <v>18000000</v>
      </c>
      <c r="C14" s="103"/>
      <c r="D14" s="103"/>
      <c r="E14" s="103"/>
      <c r="F14" s="103">
        <v>17999999.780000001</v>
      </c>
      <c r="G14" s="103">
        <v>17999999.760000002</v>
      </c>
      <c r="H14" s="103">
        <v>1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1</v>
      </c>
      <c r="R14" s="104">
        <v>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s="20" customFormat="1" ht="51" customHeight="1" x14ac:dyDescent="0.2">
      <c r="A15" s="147" t="s">
        <v>4</v>
      </c>
      <c r="B15" s="101">
        <v>153895438.01999998</v>
      </c>
      <c r="C15" s="101">
        <v>1007961</v>
      </c>
      <c r="D15" s="101">
        <v>1</v>
      </c>
      <c r="E15" s="101">
        <v>0</v>
      </c>
      <c r="F15" s="101">
        <v>166050349.10999998</v>
      </c>
      <c r="G15" s="101">
        <v>163108287.03999999</v>
      </c>
      <c r="H15" s="101">
        <v>116</v>
      </c>
      <c r="I15" s="101">
        <v>128</v>
      </c>
      <c r="J15" s="101">
        <v>27</v>
      </c>
      <c r="K15" s="101">
        <v>7</v>
      </c>
      <c r="L15" s="101">
        <v>178</v>
      </c>
      <c r="M15" s="101">
        <v>340</v>
      </c>
      <c r="N15" s="101">
        <v>0</v>
      </c>
      <c r="O15" s="101">
        <v>0</v>
      </c>
      <c r="P15" s="101">
        <v>0</v>
      </c>
      <c r="Q15" s="101">
        <v>116</v>
      </c>
      <c r="R15" s="102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ht="15" customHeight="1" x14ac:dyDescent="0.2">
      <c r="A16" s="7" t="s">
        <v>17</v>
      </c>
    </row>
    <row r="17" spans="1:18" ht="15" customHeight="1" x14ac:dyDescent="0.2">
      <c r="A17" s="7" t="s">
        <v>144</v>
      </c>
    </row>
    <row r="18" spans="1:18" ht="15" customHeight="1" x14ac:dyDescent="0.2">
      <c r="A18" s="8" t="s">
        <v>26</v>
      </c>
      <c r="B18" s="8"/>
      <c r="C18" s="31"/>
      <c r="D18" s="31"/>
      <c r="E18" s="31"/>
      <c r="F18" s="31"/>
      <c r="G18" s="31"/>
      <c r="L18" s="17"/>
      <c r="M18" s="215"/>
      <c r="N18" s="215"/>
      <c r="O18" s="215"/>
      <c r="P18" s="215"/>
      <c r="Q18" s="215"/>
      <c r="R18" s="215"/>
    </row>
    <row r="19" spans="1:18" ht="15" customHeight="1" x14ac:dyDescent="0.2">
      <c r="A19" s="8" t="s">
        <v>145</v>
      </c>
      <c r="B19" s="8"/>
      <c r="C19" s="31"/>
      <c r="D19" s="31"/>
      <c r="E19" s="31"/>
      <c r="F19" s="31"/>
      <c r="G19" s="31"/>
      <c r="L19" s="17"/>
      <c r="M19" s="138"/>
      <c r="N19" s="138"/>
      <c r="O19" s="138"/>
      <c r="P19" s="138"/>
      <c r="Q19" s="138"/>
      <c r="R19" s="138"/>
    </row>
    <row r="20" spans="1:18" x14ac:dyDescent="0.2">
      <c r="G20" s="34"/>
    </row>
    <row r="22" spans="1:18" x14ac:dyDescent="0.2">
      <c r="G22" s="35"/>
    </row>
  </sheetData>
  <mergeCells count="23">
    <mergeCell ref="A2:R2"/>
    <mergeCell ref="E7:E8"/>
    <mergeCell ref="B5:B8"/>
    <mergeCell ref="N7:N8"/>
    <mergeCell ref="O7:O8"/>
    <mergeCell ref="A5:A8"/>
    <mergeCell ref="C5:E6"/>
    <mergeCell ref="D7:D8"/>
    <mergeCell ref="C7:C8"/>
    <mergeCell ref="F7:G7"/>
    <mergeCell ref="H7:H8"/>
    <mergeCell ref="M18:R18"/>
    <mergeCell ref="R6:R8"/>
    <mergeCell ref="P7:P8"/>
    <mergeCell ref="Q7:Q8"/>
    <mergeCell ref="M7:M8"/>
    <mergeCell ref="F5:M6"/>
    <mergeCell ref="L7:L8"/>
    <mergeCell ref="K7:K8"/>
    <mergeCell ref="J7:J8"/>
    <mergeCell ref="I7:I8"/>
    <mergeCell ref="N6:Q6"/>
    <mergeCell ref="N5:R5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CC"/>
    <pageSetUpPr fitToPage="1"/>
  </sheetPr>
  <dimension ref="A1:BK19"/>
  <sheetViews>
    <sheetView showGridLines="0" showZeros="0" showOutlineSymbols="0" view="pageBreakPreview" topLeftCell="A3" zoomScale="90" zoomScaleNormal="75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10.42578125" style="7" customWidth="1"/>
    <col min="9" max="10" width="12.5703125" style="7" customWidth="1"/>
    <col min="11" max="12" width="8.85546875" style="7" customWidth="1"/>
    <col min="13" max="13" width="12.7109375" style="7" customWidth="1"/>
    <col min="14" max="16" width="10.85546875" style="7" customWidth="1"/>
    <col min="17" max="17" width="13.85546875" style="7" customWidth="1"/>
    <col min="18" max="18" width="10.5703125" style="7" customWidth="1"/>
    <col min="19" max="63" width="8.42578125" style="7" customWidth="1"/>
    <col min="64" max="16384" width="8.42578125" style="8"/>
  </cols>
  <sheetData>
    <row r="1" spans="1:63" ht="57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63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63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:63" ht="18" x14ac:dyDescent="0.2">
      <c r="A4" s="25" t="s">
        <v>34</v>
      </c>
      <c r="B4" s="26"/>
      <c r="C4" s="9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63" ht="21.95" customHeight="1" x14ac:dyDescent="0.2">
      <c r="A5" s="207" t="s">
        <v>124</v>
      </c>
      <c r="B5" s="207" t="s">
        <v>13</v>
      </c>
      <c r="C5" s="206" t="s">
        <v>15</v>
      </c>
      <c r="D5" s="210"/>
      <c r="E5" s="210"/>
      <c r="F5" s="207" t="s">
        <v>16</v>
      </c>
      <c r="G5" s="207"/>
      <c r="H5" s="207"/>
      <c r="I5" s="207"/>
      <c r="J5" s="207"/>
      <c r="K5" s="207"/>
      <c r="L5" s="207"/>
      <c r="M5" s="207"/>
      <c r="N5" s="207" t="s">
        <v>137</v>
      </c>
      <c r="O5" s="207"/>
      <c r="P5" s="207"/>
      <c r="Q5" s="207"/>
      <c r="R5" s="207"/>
    </row>
    <row r="6" spans="1:63" ht="21.95" customHeight="1" x14ac:dyDescent="0.2">
      <c r="A6" s="207"/>
      <c r="B6" s="207"/>
      <c r="C6" s="210"/>
      <c r="D6" s="210"/>
      <c r="E6" s="210"/>
      <c r="F6" s="207"/>
      <c r="G6" s="207"/>
      <c r="H6" s="207"/>
      <c r="I6" s="207"/>
      <c r="J6" s="207"/>
      <c r="K6" s="207"/>
      <c r="L6" s="207"/>
      <c r="M6" s="207"/>
      <c r="N6" s="207" t="s">
        <v>0</v>
      </c>
      <c r="O6" s="207"/>
      <c r="P6" s="207"/>
      <c r="Q6" s="207"/>
      <c r="R6" s="207" t="s">
        <v>1</v>
      </c>
    </row>
    <row r="7" spans="1:63" ht="21.95" customHeight="1" x14ac:dyDescent="0.2">
      <c r="A7" s="207"/>
      <c r="B7" s="207"/>
      <c r="C7" s="212" t="s">
        <v>11</v>
      </c>
      <c r="D7" s="212" t="s">
        <v>0</v>
      </c>
      <c r="E7" s="207" t="s">
        <v>10</v>
      </c>
      <c r="F7" s="207" t="s">
        <v>11</v>
      </c>
      <c r="G7" s="207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07" t="s">
        <v>2</v>
      </c>
      <c r="Q7" s="207" t="s">
        <v>3</v>
      </c>
      <c r="R7" s="207"/>
    </row>
    <row r="8" spans="1:63" ht="21.95" customHeight="1" x14ac:dyDescent="0.2">
      <c r="A8" s="207"/>
      <c r="B8" s="207"/>
      <c r="C8" s="212"/>
      <c r="D8" s="212"/>
      <c r="E8" s="207"/>
      <c r="F8" s="126" t="s">
        <v>18</v>
      </c>
      <c r="G8" s="126" t="s">
        <v>19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</row>
    <row r="9" spans="1:63" ht="41.25" customHeight="1" x14ac:dyDescent="0.2">
      <c r="A9" s="152" t="s">
        <v>72</v>
      </c>
      <c r="B9" s="131">
        <v>113442600</v>
      </c>
      <c r="C9" s="133"/>
      <c r="D9" s="133"/>
      <c r="E9" s="133"/>
      <c r="F9" s="131">
        <v>116668256.17</v>
      </c>
      <c r="G9" s="131">
        <v>107279311.11999999</v>
      </c>
      <c r="H9" s="131">
        <v>123</v>
      </c>
      <c r="I9" s="131">
        <v>125</v>
      </c>
      <c r="J9" s="131">
        <v>1</v>
      </c>
      <c r="K9" s="131">
        <v>11</v>
      </c>
      <c r="L9" s="131">
        <v>18</v>
      </c>
      <c r="M9" s="131">
        <v>155</v>
      </c>
      <c r="N9" s="131">
        <v>0</v>
      </c>
      <c r="O9" s="131">
        <v>3</v>
      </c>
      <c r="P9" s="131">
        <v>4</v>
      </c>
      <c r="Q9" s="131">
        <v>116</v>
      </c>
      <c r="R9" s="132">
        <v>0.97629999999999995</v>
      </c>
    </row>
    <row r="10" spans="1:63" s="18" customFormat="1" ht="41.25" customHeight="1" x14ac:dyDescent="0.2">
      <c r="A10" s="141" t="s">
        <v>121</v>
      </c>
      <c r="B10" s="85">
        <v>8860414</v>
      </c>
      <c r="C10" s="85"/>
      <c r="D10" s="85"/>
      <c r="E10" s="85"/>
      <c r="F10" s="85">
        <v>8798981.8900000006</v>
      </c>
      <c r="G10" s="85">
        <v>8731620</v>
      </c>
      <c r="H10" s="85">
        <v>2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2</v>
      </c>
      <c r="Q10" s="85">
        <v>0</v>
      </c>
      <c r="R10" s="132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</row>
    <row r="11" spans="1:63" s="18" customFormat="1" ht="60.75" customHeight="1" x14ac:dyDescent="0.2">
      <c r="A11" s="146" t="s">
        <v>138</v>
      </c>
      <c r="B11" s="85">
        <v>678400.51</v>
      </c>
      <c r="C11" s="85">
        <v>678400.51</v>
      </c>
      <c r="D11" s="85">
        <v>1</v>
      </c>
      <c r="E11" s="85"/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/>
      <c r="O11" s="85">
        <v>0</v>
      </c>
      <c r="P11" s="85">
        <v>0</v>
      </c>
      <c r="Q11" s="85">
        <v>0</v>
      </c>
      <c r="R11" s="132">
        <v>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s="18" customFormat="1" ht="77.25" customHeight="1" x14ac:dyDescent="0.2">
      <c r="A12" s="146" t="s">
        <v>139</v>
      </c>
      <c r="B12" s="172">
        <v>49813177.799999997</v>
      </c>
      <c r="C12" s="172"/>
      <c r="D12" s="172"/>
      <c r="E12" s="172"/>
      <c r="F12" s="172">
        <v>19332679</v>
      </c>
      <c r="G12" s="172">
        <v>16202564</v>
      </c>
      <c r="H12" s="172">
        <v>4</v>
      </c>
      <c r="I12" s="172">
        <v>9</v>
      </c>
      <c r="J12" s="172">
        <v>1</v>
      </c>
      <c r="K12" s="172">
        <v>0</v>
      </c>
      <c r="L12" s="172">
        <v>1</v>
      </c>
      <c r="M12" s="172">
        <v>11</v>
      </c>
      <c r="N12" s="172">
        <v>0</v>
      </c>
      <c r="O12" s="172">
        <v>0</v>
      </c>
      <c r="P12" s="172">
        <v>2</v>
      </c>
      <c r="Q12" s="172">
        <v>2</v>
      </c>
      <c r="R12" s="132">
        <v>0.34110000000000001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</row>
    <row r="13" spans="1:63" ht="45" customHeight="1" x14ac:dyDescent="0.2">
      <c r="A13" s="142" t="s">
        <v>71</v>
      </c>
      <c r="B13" s="82">
        <v>59313428.020000003</v>
      </c>
      <c r="C13" s="83"/>
      <c r="D13" s="83"/>
      <c r="E13" s="83"/>
      <c r="F13" s="82">
        <v>59313430</v>
      </c>
      <c r="G13" s="82">
        <v>59018676</v>
      </c>
      <c r="H13" s="82">
        <v>4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4</v>
      </c>
      <c r="R13" s="132">
        <v>1</v>
      </c>
    </row>
    <row r="14" spans="1:63" s="18" customFormat="1" ht="59.25" customHeight="1" x14ac:dyDescent="0.2">
      <c r="A14" s="142" t="s">
        <v>74</v>
      </c>
      <c r="B14" s="85">
        <v>30000000</v>
      </c>
      <c r="C14" s="85"/>
      <c r="D14" s="85"/>
      <c r="E14" s="85"/>
      <c r="F14" s="85">
        <v>30449005</v>
      </c>
      <c r="G14" s="85">
        <v>29416376</v>
      </c>
      <c r="H14" s="85">
        <v>1</v>
      </c>
      <c r="I14" s="85">
        <v>14</v>
      </c>
      <c r="J14" s="85">
        <v>3</v>
      </c>
      <c r="K14" s="85">
        <v>0</v>
      </c>
      <c r="L14" s="85">
        <v>35</v>
      </c>
      <c r="M14" s="85">
        <v>52</v>
      </c>
      <c r="N14" s="85">
        <v>0</v>
      </c>
      <c r="O14" s="85">
        <v>0</v>
      </c>
      <c r="P14" s="85">
        <v>0</v>
      </c>
      <c r="Q14" s="85">
        <v>1</v>
      </c>
      <c r="R14" s="85">
        <v>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</row>
    <row r="15" spans="1:63" s="41" customFormat="1" ht="52.5" customHeight="1" x14ac:dyDescent="0.2">
      <c r="A15" s="142" t="s">
        <v>106</v>
      </c>
      <c r="B15" s="90">
        <v>60000000</v>
      </c>
      <c r="C15" s="91"/>
      <c r="D15" s="91"/>
      <c r="E15" s="91"/>
      <c r="F15" s="90">
        <v>69978881</v>
      </c>
      <c r="G15" s="90">
        <v>67860584</v>
      </c>
      <c r="H15" s="90">
        <v>2</v>
      </c>
      <c r="I15" s="90">
        <v>31</v>
      </c>
      <c r="J15" s="90">
        <v>6</v>
      </c>
      <c r="K15" s="90">
        <v>0</v>
      </c>
      <c r="L15" s="90">
        <v>59</v>
      </c>
      <c r="M15" s="90">
        <v>96</v>
      </c>
      <c r="N15" s="90">
        <v>0</v>
      </c>
      <c r="O15" s="90">
        <v>0</v>
      </c>
      <c r="P15" s="90">
        <v>1</v>
      </c>
      <c r="Q15" s="90">
        <v>1</v>
      </c>
      <c r="R15" s="132">
        <v>0.98970000000000002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63" s="20" customFormat="1" ht="51" customHeight="1" x14ac:dyDescent="0.2">
      <c r="A16" s="143" t="s">
        <v>4</v>
      </c>
      <c r="B16" s="87">
        <v>322108020.33000004</v>
      </c>
      <c r="C16" s="87">
        <v>678400.51</v>
      </c>
      <c r="D16" s="87">
        <v>1</v>
      </c>
      <c r="E16" s="87">
        <v>0</v>
      </c>
      <c r="F16" s="87">
        <v>304541233.06</v>
      </c>
      <c r="G16" s="87">
        <v>288509131.12</v>
      </c>
      <c r="H16" s="87">
        <v>136</v>
      </c>
      <c r="I16" s="87">
        <v>179</v>
      </c>
      <c r="J16" s="87">
        <v>11</v>
      </c>
      <c r="K16" s="87">
        <v>11</v>
      </c>
      <c r="L16" s="87">
        <v>113</v>
      </c>
      <c r="M16" s="87">
        <v>314</v>
      </c>
      <c r="N16" s="87">
        <v>0</v>
      </c>
      <c r="O16" s="87">
        <v>3</v>
      </c>
      <c r="P16" s="87">
        <v>9</v>
      </c>
      <c r="Q16" s="87">
        <v>124</v>
      </c>
      <c r="R16" s="88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18" ht="15" customHeight="1" x14ac:dyDescent="0.2">
      <c r="A17" s="7" t="s">
        <v>24</v>
      </c>
    </row>
    <row r="18" spans="1:18" ht="15" customHeight="1" x14ac:dyDescent="0.2">
      <c r="A18" s="7" t="s">
        <v>144</v>
      </c>
    </row>
    <row r="19" spans="1:18" ht="15" customHeight="1" x14ac:dyDescent="0.2">
      <c r="A19" s="8" t="s">
        <v>26</v>
      </c>
      <c r="B19" s="8"/>
      <c r="C19" s="31"/>
      <c r="D19" s="31"/>
      <c r="E19" s="31"/>
      <c r="F19" s="32"/>
      <c r="G19" s="31"/>
      <c r="M19" s="216"/>
      <c r="N19" s="216"/>
      <c r="O19" s="216"/>
      <c r="P19" s="216"/>
      <c r="Q19" s="216"/>
      <c r="R19" s="216"/>
    </row>
  </sheetData>
  <mergeCells count="23">
    <mergeCell ref="A2:R2"/>
    <mergeCell ref="C7:C8"/>
    <mergeCell ref="B5:B8"/>
    <mergeCell ref="A5:A8"/>
    <mergeCell ref="F5:M6"/>
    <mergeCell ref="I7:I8"/>
    <mergeCell ref="H7:H8"/>
    <mergeCell ref="J7:J8"/>
    <mergeCell ref="M7:M8"/>
    <mergeCell ref="D7:D8"/>
    <mergeCell ref="R6:R8"/>
    <mergeCell ref="C5:E6"/>
    <mergeCell ref="O7:O8"/>
    <mergeCell ref="P7:P8"/>
    <mergeCell ref="Q7:Q8"/>
    <mergeCell ref="L7:L8"/>
    <mergeCell ref="E7:E8"/>
    <mergeCell ref="M19:R19"/>
    <mergeCell ref="K7:K8"/>
    <mergeCell ref="N6:Q6"/>
    <mergeCell ref="N5:R5"/>
    <mergeCell ref="N7:N8"/>
    <mergeCell ref="F7:G7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FFCC"/>
    <pageSetUpPr fitToPage="1"/>
  </sheetPr>
  <dimension ref="A1:BG18"/>
  <sheetViews>
    <sheetView showGridLines="0" showZeros="0" showOutlineSymbols="0" view="pageBreakPreview" zoomScale="90" zoomScaleSheetLayoutView="90" workbookViewId="0">
      <selection activeCell="A16" sqref="A16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8.85546875" style="7" customWidth="1"/>
    <col min="9" max="9" width="11.42578125" style="7" customWidth="1"/>
    <col min="10" max="10" width="13.7109375" style="7" customWidth="1"/>
    <col min="11" max="12" width="8.85546875" style="7" customWidth="1"/>
    <col min="13" max="13" width="12.5703125" style="7" customWidth="1"/>
    <col min="14" max="16" width="10.85546875" style="7" customWidth="1"/>
    <col min="17" max="17" width="13.140625" style="7" bestFit="1" customWidth="1"/>
    <col min="18" max="18" width="10.7109375" style="7" customWidth="1"/>
    <col min="19" max="59" width="8.42578125" style="7" customWidth="1"/>
    <col min="60" max="16384" width="8.42578125" style="8"/>
  </cols>
  <sheetData>
    <row r="1" spans="1:59" ht="57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59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59" s="18" customFormat="1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</row>
    <row r="4" spans="1:59" ht="18" x14ac:dyDescent="0.2">
      <c r="A4" s="221" t="s">
        <v>35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</row>
    <row r="5" spans="1:59" ht="21.95" customHeight="1" x14ac:dyDescent="0.2">
      <c r="A5" s="220" t="s">
        <v>124</v>
      </c>
      <c r="B5" s="218" t="s">
        <v>13</v>
      </c>
      <c r="C5" s="218" t="s">
        <v>15</v>
      </c>
      <c r="D5" s="219"/>
      <c r="E5" s="219"/>
      <c r="F5" s="219" t="s">
        <v>16</v>
      </c>
      <c r="G5" s="219"/>
      <c r="H5" s="219"/>
      <c r="I5" s="219"/>
      <c r="J5" s="219"/>
      <c r="K5" s="219"/>
      <c r="L5" s="219"/>
      <c r="M5" s="219"/>
      <c r="N5" s="222" t="s">
        <v>137</v>
      </c>
      <c r="O5" s="222"/>
      <c r="P5" s="222"/>
      <c r="Q5" s="222"/>
      <c r="R5" s="222"/>
    </row>
    <row r="6" spans="1:59" ht="21.95" customHeight="1" x14ac:dyDescent="0.2">
      <c r="A6" s="220"/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 t="s">
        <v>0</v>
      </c>
      <c r="O6" s="219"/>
      <c r="P6" s="219"/>
      <c r="Q6" s="219"/>
      <c r="R6" s="220" t="s">
        <v>1</v>
      </c>
    </row>
    <row r="7" spans="1:59" ht="21.95" customHeight="1" x14ac:dyDescent="0.2">
      <c r="A7" s="220"/>
      <c r="B7" s="218"/>
      <c r="C7" s="217" t="s">
        <v>11</v>
      </c>
      <c r="D7" s="217" t="s">
        <v>0</v>
      </c>
      <c r="E7" s="220" t="s">
        <v>10</v>
      </c>
      <c r="F7" s="217" t="s">
        <v>11</v>
      </c>
      <c r="G7" s="217"/>
      <c r="H7" s="220" t="s">
        <v>6</v>
      </c>
      <c r="I7" s="220" t="s">
        <v>7</v>
      </c>
      <c r="J7" s="220" t="s">
        <v>14</v>
      </c>
      <c r="K7" s="220" t="s">
        <v>8</v>
      </c>
      <c r="L7" s="220" t="s">
        <v>9</v>
      </c>
      <c r="M7" s="220" t="s">
        <v>10</v>
      </c>
      <c r="N7" s="220" t="s">
        <v>22</v>
      </c>
      <c r="O7" s="220" t="s">
        <v>5</v>
      </c>
      <c r="P7" s="219" t="s">
        <v>2</v>
      </c>
      <c r="Q7" s="219" t="s">
        <v>3</v>
      </c>
      <c r="R7" s="220"/>
    </row>
    <row r="8" spans="1:59" ht="21.95" customHeight="1" x14ac:dyDescent="0.2">
      <c r="A8" s="220"/>
      <c r="B8" s="218"/>
      <c r="C8" s="217"/>
      <c r="D8" s="217"/>
      <c r="E8" s="220"/>
      <c r="F8" s="166" t="s">
        <v>18</v>
      </c>
      <c r="G8" s="167" t="s">
        <v>19</v>
      </c>
      <c r="H8" s="220"/>
      <c r="I8" s="220"/>
      <c r="J8" s="220"/>
      <c r="K8" s="220"/>
      <c r="L8" s="220"/>
      <c r="M8" s="220"/>
      <c r="N8" s="220"/>
      <c r="O8" s="220"/>
      <c r="P8" s="219"/>
      <c r="Q8" s="219"/>
      <c r="R8" s="220"/>
    </row>
    <row r="9" spans="1:59" ht="41.25" customHeight="1" x14ac:dyDescent="0.2">
      <c r="A9" s="168" t="s">
        <v>101</v>
      </c>
      <c r="B9" s="169">
        <v>71329779</v>
      </c>
      <c r="C9" s="170"/>
      <c r="D9" s="170"/>
      <c r="E9" s="170"/>
      <c r="F9" s="169">
        <v>72266998.329999983</v>
      </c>
      <c r="G9" s="169">
        <v>70963984.840000004</v>
      </c>
      <c r="H9" s="169">
        <v>154</v>
      </c>
      <c r="I9" s="169">
        <v>43</v>
      </c>
      <c r="J9" s="169">
        <v>0</v>
      </c>
      <c r="K9" s="169">
        <v>0</v>
      </c>
      <c r="L9" s="169">
        <v>78</v>
      </c>
      <c r="M9" s="169">
        <v>121</v>
      </c>
      <c r="N9" s="169">
        <v>0</v>
      </c>
      <c r="O9" s="169">
        <v>0</v>
      </c>
      <c r="P9" s="169">
        <v>0</v>
      </c>
      <c r="Q9" s="169">
        <v>154</v>
      </c>
      <c r="R9" s="171">
        <v>1</v>
      </c>
    </row>
    <row r="10" spans="1:59" s="18" customFormat="1" ht="41.25" customHeight="1" x14ac:dyDescent="0.2">
      <c r="A10" s="168" t="s">
        <v>123</v>
      </c>
      <c r="B10" s="172">
        <v>13960168</v>
      </c>
      <c r="C10" s="172"/>
      <c r="D10" s="172"/>
      <c r="E10" s="172"/>
      <c r="F10" s="172">
        <v>14274731.470000001</v>
      </c>
      <c r="G10" s="172">
        <v>14204503</v>
      </c>
      <c r="H10" s="172">
        <v>14</v>
      </c>
      <c r="I10" s="172">
        <v>101</v>
      </c>
      <c r="J10" s="172">
        <v>6</v>
      </c>
      <c r="K10" s="172">
        <v>1</v>
      </c>
      <c r="L10" s="172">
        <v>34</v>
      </c>
      <c r="M10" s="172">
        <v>142</v>
      </c>
      <c r="N10" s="172">
        <v>0</v>
      </c>
      <c r="O10" s="172">
        <v>0</v>
      </c>
      <c r="P10" s="172">
        <v>0</v>
      </c>
      <c r="Q10" s="172">
        <v>14</v>
      </c>
      <c r="R10" s="173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1:59" s="18" customFormat="1" ht="54.95" customHeight="1" x14ac:dyDescent="0.2">
      <c r="A11" s="146" t="s">
        <v>138</v>
      </c>
      <c r="B11" s="172">
        <v>2240000</v>
      </c>
      <c r="C11" s="172">
        <v>2240000</v>
      </c>
      <c r="D11" s="172">
        <v>2</v>
      </c>
      <c r="E11" s="172"/>
      <c r="F11" s="172">
        <v>2199060.67</v>
      </c>
      <c r="G11" s="172">
        <v>2199060.73</v>
      </c>
      <c r="H11" s="172">
        <v>1</v>
      </c>
      <c r="I11" s="172">
        <v>0</v>
      </c>
      <c r="J11" s="172">
        <v>0</v>
      </c>
      <c r="K11" s="172">
        <v>0</v>
      </c>
      <c r="L11" s="172">
        <v>2</v>
      </c>
      <c r="M11" s="172">
        <v>2</v>
      </c>
      <c r="N11" s="172"/>
      <c r="O11" s="172">
        <v>0</v>
      </c>
      <c r="P11" s="172">
        <v>0</v>
      </c>
      <c r="Q11" s="172">
        <v>1</v>
      </c>
      <c r="R11" s="173">
        <v>1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59" s="18" customFormat="1" ht="64.5" customHeight="1" x14ac:dyDescent="0.2">
      <c r="A12" s="146" t="s">
        <v>139</v>
      </c>
      <c r="B12" s="172">
        <v>19553100</v>
      </c>
      <c r="C12" s="172"/>
      <c r="D12" s="172"/>
      <c r="E12" s="172"/>
      <c r="F12" s="172">
        <v>0</v>
      </c>
      <c r="G12" s="172">
        <v>0</v>
      </c>
      <c r="H12" s="172">
        <v>0</v>
      </c>
      <c r="I12" s="172"/>
      <c r="J12" s="172"/>
      <c r="K12" s="172"/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59" ht="53.25" customHeight="1" x14ac:dyDescent="0.2">
      <c r="A13" s="174" t="s">
        <v>102</v>
      </c>
      <c r="B13" s="169">
        <v>37267820.079999998</v>
      </c>
      <c r="C13" s="170"/>
      <c r="D13" s="170"/>
      <c r="E13" s="170"/>
      <c r="F13" s="169">
        <v>38083109.539999999</v>
      </c>
      <c r="G13" s="169">
        <v>37680399.520000003</v>
      </c>
      <c r="H13" s="169">
        <v>7</v>
      </c>
      <c r="I13" s="169">
        <v>14</v>
      </c>
      <c r="J13" s="169">
        <v>4</v>
      </c>
      <c r="K13" s="169">
        <v>20</v>
      </c>
      <c r="L13" s="169">
        <v>69</v>
      </c>
      <c r="M13" s="169">
        <v>107</v>
      </c>
      <c r="N13" s="169">
        <v>0</v>
      </c>
      <c r="O13" s="169">
        <v>0</v>
      </c>
      <c r="P13" s="169">
        <v>0</v>
      </c>
      <c r="Q13" s="169">
        <v>7</v>
      </c>
      <c r="R13" s="171">
        <v>1</v>
      </c>
    </row>
    <row r="14" spans="1:59" s="20" customFormat="1" ht="51" customHeight="1" x14ac:dyDescent="0.2">
      <c r="A14" s="175" t="s">
        <v>4</v>
      </c>
      <c r="B14" s="176">
        <v>144350867.07999998</v>
      </c>
      <c r="C14" s="176">
        <v>2240000</v>
      </c>
      <c r="D14" s="176">
        <v>2</v>
      </c>
      <c r="E14" s="176">
        <v>0</v>
      </c>
      <c r="F14" s="176">
        <v>126823900.00999999</v>
      </c>
      <c r="G14" s="176">
        <v>125047948.09</v>
      </c>
      <c r="H14" s="176">
        <v>176</v>
      </c>
      <c r="I14" s="176">
        <v>158</v>
      </c>
      <c r="J14" s="176">
        <v>10</v>
      </c>
      <c r="K14" s="176">
        <v>21</v>
      </c>
      <c r="L14" s="176">
        <v>183</v>
      </c>
      <c r="M14" s="176">
        <v>372</v>
      </c>
      <c r="N14" s="176">
        <v>0</v>
      </c>
      <c r="O14" s="176">
        <v>0</v>
      </c>
      <c r="P14" s="176">
        <v>0</v>
      </c>
      <c r="Q14" s="176">
        <v>176</v>
      </c>
      <c r="R14" s="177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59" ht="15" customHeight="1" x14ac:dyDescent="0.2">
      <c r="A15" s="7" t="s">
        <v>24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59" ht="15" customHeight="1" x14ac:dyDescent="0.2">
      <c r="A16" s="7" t="s">
        <v>144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5" customHeight="1" x14ac:dyDescent="0.2">
      <c r="A17" s="8" t="s">
        <v>26</v>
      </c>
      <c r="B17" s="7"/>
      <c r="C17" s="7"/>
      <c r="D17" s="7"/>
      <c r="E17" s="71"/>
      <c r="F17" s="8"/>
      <c r="G17" s="55"/>
      <c r="H17" s="55"/>
      <c r="I17" s="55"/>
      <c r="J17" s="55"/>
      <c r="K17" s="55"/>
    </row>
    <row r="18" spans="1:11" ht="15" customHeight="1" x14ac:dyDescent="0.2">
      <c r="A18" s="8"/>
      <c r="B18" s="7"/>
      <c r="C18" s="7"/>
      <c r="D18" s="7"/>
      <c r="E18" s="7"/>
      <c r="F18" s="8"/>
      <c r="G18" s="199"/>
      <c r="H18" s="199"/>
      <c r="I18" s="199"/>
      <c r="J18" s="199"/>
      <c r="K18" s="199"/>
    </row>
  </sheetData>
  <mergeCells count="23">
    <mergeCell ref="A2:R2"/>
    <mergeCell ref="P7:P8"/>
    <mergeCell ref="J7:J8"/>
    <mergeCell ref="I7:I8"/>
    <mergeCell ref="O7:O8"/>
    <mergeCell ref="M7:M8"/>
    <mergeCell ref="L7:L8"/>
    <mergeCell ref="K7:K8"/>
    <mergeCell ref="N6:Q6"/>
    <mergeCell ref="A5:A8"/>
    <mergeCell ref="A4:R4"/>
    <mergeCell ref="N5:R5"/>
    <mergeCell ref="N7:N8"/>
    <mergeCell ref="R6:R8"/>
    <mergeCell ref="Q7:Q8"/>
    <mergeCell ref="D7:D8"/>
    <mergeCell ref="C7:C8"/>
    <mergeCell ref="B5:B8"/>
    <mergeCell ref="C5:E6"/>
    <mergeCell ref="F7:G7"/>
    <mergeCell ref="F5:M6"/>
    <mergeCell ref="E7:E8"/>
    <mergeCell ref="H7:H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FFCC"/>
    <pageSetUpPr fitToPage="1"/>
  </sheetPr>
  <dimension ref="A1:AX20"/>
  <sheetViews>
    <sheetView showGridLines="0" showZeros="0" showOutlineSymbols="0" view="pageBreakPreview" zoomScale="80" zoomScaleNormal="75" zoomScaleSheetLayoutView="80" workbookViewId="0">
      <selection activeCell="A15" sqref="A15"/>
    </sheetView>
  </sheetViews>
  <sheetFormatPr baseColWidth="10" defaultColWidth="11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2.140625" style="15" hidden="1" customWidth="1"/>
    <col min="6" max="7" width="15.7109375" style="15" customWidth="1"/>
    <col min="8" max="8" width="10.7109375" style="7" customWidth="1"/>
    <col min="9" max="9" width="12.85546875" style="7" customWidth="1"/>
    <col min="10" max="10" width="14.42578125" style="7" customWidth="1"/>
    <col min="11" max="12" width="8.85546875" style="7" customWidth="1"/>
    <col min="13" max="13" width="14.85546875" style="7" customWidth="1"/>
    <col min="14" max="16" width="10.85546875" style="7" customWidth="1"/>
    <col min="17" max="17" width="14.140625" style="7" customWidth="1"/>
    <col min="18" max="18" width="11.28515625" style="7" customWidth="1"/>
    <col min="19" max="50" width="8.42578125" style="7" customWidth="1"/>
    <col min="51" max="16384" width="11.42578125" style="8"/>
  </cols>
  <sheetData>
    <row r="1" spans="1:50" ht="69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50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4" spans="1:50" ht="18" x14ac:dyDescent="0.2">
      <c r="A4" s="25" t="s">
        <v>36</v>
      </c>
      <c r="B4" s="26"/>
      <c r="C4" s="26"/>
      <c r="D4" s="9"/>
      <c r="E4" s="9"/>
      <c r="F4" s="9"/>
      <c r="G4" s="9"/>
      <c r="H4" s="10"/>
      <c r="I4" s="10"/>
      <c r="J4" s="10"/>
      <c r="K4" s="10"/>
      <c r="L4" s="25"/>
      <c r="M4" s="27"/>
      <c r="N4" s="27"/>
      <c r="O4" s="10"/>
      <c r="P4" s="28"/>
      <c r="Q4" s="10"/>
      <c r="R4" s="10"/>
    </row>
    <row r="5" spans="1:50" ht="21.95" customHeight="1" x14ac:dyDescent="0.2">
      <c r="A5" s="207" t="s">
        <v>124</v>
      </c>
      <c r="B5" s="206" t="s">
        <v>13</v>
      </c>
      <c r="C5" s="206" t="s">
        <v>15</v>
      </c>
      <c r="D5" s="210"/>
      <c r="E5" s="210"/>
      <c r="F5" s="210" t="s">
        <v>16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50" ht="21.95" customHeight="1" x14ac:dyDescent="0.2">
      <c r="A6" s="207"/>
      <c r="B6" s="206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50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50" ht="21.95" customHeight="1" x14ac:dyDescent="0.2">
      <c r="A8" s="207"/>
      <c r="B8" s="206"/>
      <c r="C8" s="212"/>
      <c r="D8" s="212"/>
      <c r="E8" s="207"/>
      <c r="F8" s="126" t="s">
        <v>18</v>
      </c>
      <c r="G8" s="127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50" ht="41.25" customHeight="1" x14ac:dyDescent="0.2">
      <c r="A9" s="152" t="s">
        <v>111</v>
      </c>
      <c r="B9" s="131">
        <v>397718837</v>
      </c>
      <c r="C9" s="133"/>
      <c r="D9" s="133"/>
      <c r="E9" s="133"/>
      <c r="F9" s="131">
        <v>403901666.02999997</v>
      </c>
      <c r="G9" s="131">
        <v>397878657.94</v>
      </c>
      <c r="H9" s="131">
        <v>313</v>
      </c>
      <c r="I9" s="131">
        <v>276</v>
      </c>
      <c r="J9" s="131">
        <v>1</v>
      </c>
      <c r="K9" s="131">
        <v>3</v>
      </c>
      <c r="L9" s="131">
        <v>338</v>
      </c>
      <c r="M9" s="131">
        <v>618</v>
      </c>
      <c r="N9" s="131">
        <v>0</v>
      </c>
      <c r="O9" s="131">
        <v>2</v>
      </c>
      <c r="P9" s="131">
        <v>1</v>
      </c>
      <c r="Q9" s="131">
        <v>310</v>
      </c>
      <c r="R9" s="132">
        <v>0.99199999999999999</v>
      </c>
    </row>
    <row r="10" spans="1:50" s="41" customFormat="1" ht="81" customHeight="1" x14ac:dyDescent="0.2">
      <c r="A10" s="146" t="s">
        <v>139</v>
      </c>
      <c r="B10" s="172">
        <v>10996006.6</v>
      </c>
      <c r="C10" s="172"/>
      <c r="D10" s="172"/>
      <c r="E10" s="172"/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32">
        <v>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</row>
    <row r="11" spans="1:50" ht="45" customHeight="1" x14ac:dyDescent="0.2">
      <c r="A11" s="119" t="s">
        <v>102</v>
      </c>
      <c r="B11" s="92">
        <v>48576718.849999994</v>
      </c>
      <c r="C11" s="93"/>
      <c r="D11" s="93"/>
      <c r="E11" s="93"/>
      <c r="F11" s="92">
        <v>31964809.07</v>
      </c>
      <c r="G11" s="92">
        <v>23688964.899999999</v>
      </c>
      <c r="H11" s="92">
        <v>6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3</v>
      </c>
      <c r="O11" s="92">
        <v>0</v>
      </c>
      <c r="P11" s="92">
        <v>0</v>
      </c>
      <c r="Q11" s="92">
        <v>3</v>
      </c>
      <c r="R11" s="132">
        <v>0.65802733957194814</v>
      </c>
    </row>
    <row r="12" spans="1:50" s="41" customFormat="1" ht="59.25" customHeight="1" x14ac:dyDescent="0.2">
      <c r="A12" s="119" t="s">
        <v>112</v>
      </c>
      <c r="B12" s="103">
        <v>16000000</v>
      </c>
      <c r="C12" s="103">
        <v>0</v>
      </c>
      <c r="D12" s="103">
        <v>14797762.779999999</v>
      </c>
      <c r="E12" s="103">
        <v>14797762.779999999</v>
      </c>
      <c r="F12" s="103">
        <v>14797762.779999999</v>
      </c>
      <c r="G12" s="103">
        <v>14797762.779999999</v>
      </c>
      <c r="H12" s="103">
        <v>1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1</v>
      </c>
      <c r="R12" s="132">
        <v>1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s="20" customFormat="1" ht="51" customHeight="1" x14ac:dyDescent="0.2">
      <c r="A13" s="147" t="s">
        <v>4</v>
      </c>
      <c r="B13" s="101">
        <v>473291562.45000005</v>
      </c>
      <c r="C13" s="101">
        <v>0</v>
      </c>
      <c r="D13" s="101">
        <v>14797762.779999999</v>
      </c>
      <c r="E13" s="101">
        <v>14797762.779999999</v>
      </c>
      <c r="F13" s="101">
        <v>450664237.87999994</v>
      </c>
      <c r="G13" s="101">
        <v>436365385.61999995</v>
      </c>
      <c r="H13" s="101">
        <v>320</v>
      </c>
      <c r="I13" s="101">
        <v>276</v>
      </c>
      <c r="J13" s="101">
        <v>1</v>
      </c>
      <c r="K13" s="101">
        <v>3</v>
      </c>
      <c r="L13" s="101">
        <v>338</v>
      </c>
      <c r="M13" s="101">
        <v>618</v>
      </c>
      <c r="N13" s="101">
        <v>3</v>
      </c>
      <c r="O13" s="101">
        <v>2</v>
      </c>
      <c r="P13" s="101">
        <v>1</v>
      </c>
      <c r="Q13" s="101">
        <v>314</v>
      </c>
      <c r="R13" s="102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ht="15" customHeight="1" x14ac:dyDescent="0.2">
      <c r="A14" s="7" t="s">
        <v>17</v>
      </c>
    </row>
    <row r="15" spans="1:50" ht="15" customHeight="1" x14ac:dyDescent="0.2">
      <c r="A15" s="7" t="s">
        <v>144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50" ht="15" customHeight="1" x14ac:dyDescent="0.2">
      <c r="A16" s="37" t="s">
        <v>26</v>
      </c>
      <c r="B16" s="7"/>
      <c r="C16" s="31"/>
      <c r="D16" s="31"/>
      <c r="E16" s="31"/>
      <c r="F16" s="8"/>
      <c r="G16" s="31"/>
      <c r="K16" s="81"/>
      <c r="L16" s="106"/>
      <c r="M16" s="107"/>
      <c r="N16" s="107"/>
      <c r="O16" s="107"/>
      <c r="P16" s="107"/>
      <c r="Q16" s="42"/>
      <c r="R16" s="42"/>
    </row>
    <row r="18" spans="6:9" x14ac:dyDescent="0.2">
      <c r="I18" s="15"/>
    </row>
    <row r="20" spans="6:9" x14ac:dyDescent="0.2">
      <c r="F20" s="15" t="s">
        <v>21</v>
      </c>
    </row>
  </sheetData>
  <mergeCells count="22">
    <mergeCell ref="A2:R2"/>
    <mergeCell ref="R6:R8"/>
    <mergeCell ref="M7:M8"/>
    <mergeCell ref="L7:L8"/>
    <mergeCell ref="K7:K8"/>
    <mergeCell ref="O7:O8"/>
    <mergeCell ref="P7:P8"/>
    <mergeCell ref="Q7:Q8"/>
    <mergeCell ref="F5:M6"/>
    <mergeCell ref="N6:Q6"/>
    <mergeCell ref="N5:R5"/>
    <mergeCell ref="N7:N8"/>
    <mergeCell ref="A5:A8"/>
    <mergeCell ref="B5:B8"/>
    <mergeCell ref="J7:J8"/>
    <mergeCell ref="C5:E6"/>
    <mergeCell ref="C7:C8"/>
    <mergeCell ref="H7:H8"/>
    <mergeCell ref="F7:G7"/>
    <mergeCell ref="E7:E8"/>
    <mergeCell ref="I7:I8"/>
    <mergeCell ref="D7:D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FFCC"/>
    <pageSetUpPr fitToPage="1"/>
  </sheetPr>
  <dimension ref="A1:AX18"/>
  <sheetViews>
    <sheetView showGridLines="0" showZeros="0" showOutlineSymbols="0" view="pageBreakPreview" zoomScale="90" zoomScaleNormal="75" zoomScaleSheetLayoutView="90" workbookViewId="0">
      <selection activeCell="B11" sqref="B11"/>
    </sheetView>
  </sheetViews>
  <sheetFormatPr baseColWidth="10" defaultColWidth="8.42578125" defaultRowHeight="12.75" x14ac:dyDescent="0.2"/>
  <cols>
    <col min="1" max="1" width="35.7109375" style="7" customWidth="1"/>
    <col min="2" max="2" width="15.7109375" style="15" customWidth="1"/>
    <col min="3" max="3" width="14" style="15" hidden="1" customWidth="1"/>
    <col min="4" max="4" width="13.140625" style="15" hidden="1" customWidth="1"/>
    <col min="5" max="5" width="10.85546875" style="15" hidden="1" customWidth="1"/>
    <col min="6" max="7" width="15.7109375" style="15" customWidth="1"/>
    <col min="8" max="8" width="10.140625" style="7" customWidth="1"/>
    <col min="9" max="9" width="12.7109375" style="7" customWidth="1"/>
    <col min="10" max="10" width="14" style="7" customWidth="1"/>
    <col min="11" max="12" width="8.85546875" style="7" customWidth="1"/>
    <col min="13" max="13" width="12.42578125" style="7" customWidth="1"/>
    <col min="14" max="16" width="10.85546875" style="7" customWidth="1"/>
    <col min="17" max="17" width="12.7109375" style="7" customWidth="1"/>
    <col min="18" max="18" width="11.7109375" style="7" customWidth="1"/>
    <col min="19" max="50" width="8.42578125" style="7" customWidth="1"/>
    <col min="51" max="16384" width="8.42578125" style="8"/>
  </cols>
  <sheetData>
    <row r="1" spans="1:50" ht="57.75" customHeight="1" x14ac:dyDescent="0.2">
      <c r="A1" s="2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50" ht="25.5" x14ac:dyDescent="0.2">
      <c r="A2" s="208" t="s">
        <v>28</v>
      </c>
      <c r="B2" s="208"/>
      <c r="C2" s="208"/>
      <c r="D2" s="208"/>
      <c r="E2" s="208"/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3" spans="1:50" ht="25.5" x14ac:dyDescent="0.2">
      <c r="A3" s="97"/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50" ht="18" x14ac:dyDescent="0.2">
      <c r="A4" s="221" t="s">
        <v>37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</row>
    <row r="5" spans="1:50" ht="21.95" customHeight="1" x14ac:dyDescent="0.2">
      <c r="A5" s="207" t="s">
        <v>124</v>
      </c>
      <c r="B5" s="206" t="s">
        <v>13</v>
      </c>
      <c r="C5" s="206" t="s">
        <v>15</v>
      </c>
      <c r="D5" s="206"/>
      <c r="E5" s="206"/>
      <c r="F5" s="210" t="s">
        <v>16</v>
      </c>
      <c r="G5" s="210"/>
      <c r="H5" s="210"/>
      <c r="I5" s="210"/>
      <c r="J5" s="210"/>
      <c r="K5" s="210"/>
      <c r="L5" s="210"/>
      <c r="M5" s="210"/>
      <c r="N5" s="214" t="s">
        <v>137</v>
      </c>
      <c r="O5" s="214"/>
      <c r="P5" s="214"/>
      <c r="Q5" s="214"/>
      <c r="R5" s="214"/>
    </row>
    <row r="6" spans="1:50" ht="21.95" customHeight="1" x14ac:dyDescent="0.2">
      <c r="A6" s="207"/>
      <c r="B6" s="206"/>
      <c r="C6" s="206"/>
      <c r="D6" s="206"/>
      <c r="E6" s="206"/>
      <c r="F6" s="210"/>
      <c r="G6" s="210"/>
      <c r="H6" s="210"/>
      <c r="I6" s="210"/>
      <c r="J6" s="210"/>
      <c r="K6" s="210"/>
      <c r="L6" s="210"/>
      <c r="M6" s="210"/>
      <c r="N6" s="210" t="s">
        <v>0</v>
      </c>
      <c r="O6" s="210"/>
      <c r="P6" s="210"/>
      <c r="Q6" s="210"/>
      <c r="R6" s="207" t="s">
        <v>1</v>
      </c>
    </row>
    <row r="7" spans="1:50" ht="21.95" customHeight="1" x14ac:dyDescent="0.2">
      <c r="A7" s="207"/>
      <c r="B7" s="206"/>
      <c r="C7" s="212" t="s">
        <v>11</v>
      </c>
      <c r="D7" s="212" t="s">
        <v>0</v>
      </c>
      <c r="E7" s="207" t="s">
        <v>10</v>
      </c>
      <c r="F7" s="212" t="s">
        <v>11</v>
      </c>
      <c r="G7" s="212"/>
      <c r="H7" s="207" t="s">
        <v>6</v>
      </c>
      <c r="I7" s="207" t="s">
        <v>7</v>
      </c>
      <c r="J7" s="207" t="s">
        <v>14</v>
      </c>
      <c r="K7" s="207" t="s">
        <v>8</v>
      </c>
      <c r="L7" s="207" t="s">
        <v>9</v>
      </c>
      <c r="M7" s="207" t="s">
        <v>10</v>
      </c>
      <c r="N7" s="207" t="s">
        <v>22</v>
      </c>
      <c r="O7" s="207" t="s">
        <v>5</v>
      </c>
      <c r="P7" s="210" t="s">
        <v>2</v>
      </c>
      <c r="Q7" s="210" t="s">
        <v>3</v>
      </c>
      <c r="R7" s="207"/>
    </row>
    <row r="8" spans="1:50" ht="21.95" customHeight="1" x14ac:dyDescent="0.2">
      <c r="A8" s="207"/>
      <c r="B8" s="206"/>
      <c r="C8" s="212"/>
      <c r="D8" s="212"/>
      <c r="E8" s="207"/>
      <c r="F8" s="126" t="s">
        <v>18</v>
      </c>
      <c r="G8" s="127" t="s">
        <v>19</v>
      </c>
      <c r="H8" s="207"/>
      <c r="I8" s="207"/>
      <c r="J8" s="207"/>
      <c r="K8" s="207"/>
      <c r="L8" s="207"/>
      <c r="M8" s="207"/>
      <c r="N8" s="207"/>
      <c r="O8" s="207"/>
      <c r="P8" s="210"/>
      <c r="Q8" s="210"/>
      <c r="R8" s="207"/>
    </row>
    <row r="9" spans="1:50" ht="41.25" customHeight="1" x14ac:dyDescent="0.2">
      <c r="A9" s="152" t="s">
        <v>76</v>
      </c>
      <c r="B9" s="131">
        <v>184074851</v>
      </c>
      <c r="C9" s="133"/>
      <c r="D9" s="133"/>
      <c r="E9" s="133"/>
      <c r="F9" s="131">
        <v>99108141.779999986</v>
      </c>
      <c r="G9" s="131">
        <v>98261587.450000018</v>
      </c>
      <c r="H9" s="131">
        <v>116</v>
      </c>
      <c r="I9" s="131">
        <v>182</v>
      </c>
      <c r="J9" s="131">
        <v>1</v>
      </c>
      <c r="K9" s="131">
        <v>15</v>
      </c>
      <c r="L9" s="131">
        <v>56</v>
      </c>
      <c r="M9" s="131">
        <v>254</v>
      </c>
      <c r="N9" s="131">
        <v>0</v>
      </c>
      <c r="O9" s="131">
        <v>0</v>
      </c>
      <c r="P9" s="131">
        <v>0</v>
      </c>
      <c r="Q9" s="131">
        <v>116</v>
      </c>
      <c r="R9" s="134">
        <v>1</v>
      </c>
    </row>
    <row r="10" spans="1:50" s="18" customFormat="1" ht="41.25" customHeight="1" x14ac:dyDescent="0.2">
      <c r="A10" s="148" t="s">
        <v>122</v>
      </c>
      <c r="B10" s="64">
        <v>299923.40999999997</v>
      </c>
      <c r="C10" s="64"/>
      <c r="D10" s="64"/>
      <c r="E10" s="64"/>
      <c r="F10" s="69">
        <v>299923.40999999997</v>
      </c>
      <c r="G10" s="64">
        <v>334013.88</v>
      </c>
      <c r="H10" s="64">
        <v>1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</v>
      </c>
      <c r="R10" s="77">
        <v>1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s="18" customFormat="1" ht="68.25" customHeight="1" x14ac:dyDescent="0.2">
      <c r="A11" s="146" t="s">
        <v>138</v>
      </c>
      <c r="B11" s="64">
        <v>6795339.2799999993</v>
      </c>
      <c r="C11" s="64">
        <v>1838125</v>
      </c>
      <c r="D11" s="64">
        <v>1837748</v>
      </c>
      <c r="E11" s="64">
        <v>3</v>
      </c>
      <c r="F11" s="64">
        <v>1838125</v>
      </c>
      <c r="G11" s="64">
        <v>1837748</v>
      </c>
      <c r="H11" s="64">
        <v>3</v>
      </c>
      <c r="I11" s="64">
        <v>0</v>
      </c>
      <c r="J11" s="64">
        <v>0</v>
      </c>
      <c r="K11" s="64">
        <v>1</v>
      </c>
      <c r="L11" s="64">
        <v>0</v>
      </c>
      <c r="M11" s="64">
        <v>1</v>
      </c>
      <c r="N11" s="64">
        <v>2</v>
      </c>
      <c r="O11" s="64">
        <v>0</v>
      </c>
      <c r="P11" s="64">
        <v>1</v>
      </c>
      <c r="Q11" s="64">
        <v>0</v>
      </c>
      <c r="R11" s="77">
        <v>0.27050000000000002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s="18" customFormat="1" ht="74.25" customHeight="1" x14ac:dyDescent="0.2">
      <c r="A12" s="146" t="s">
        <v>139</v>
      </c>
      <c r="B12" s="172">
        <v>18136402.5</v>
      </c>
      <c r="C12" s="172"/>
      <c r="D12" s="172"/>
      <c r="E12" s="172"/>
      <c r="F12" s="179">
        <v>7590581.4699999997</v>
      </c>
      <c r="G12" s="179">
        <v>5544610.4699999997</v>
      </c>
      <c r="H12" s="179">
        <v>2</v>
      </c>
      <c r="I12" s="179">
        <v>4</v>
      </c>
      <c r="J12" s="179">
        <v>1</v>
      </c>
      <c r="K12" s="179">
        <v>0</v>
      </c>
      <c r="L12" s="179">
        <v>8</v>
      </c>
      <c r="M12" s="179">
        <v>13</v>
      </c>
      <c r="N12" s="179">
        <v>0</v>
      </c>
      <c r="O12" s="179">
        <v>0</v>
      </c>
      <c r="P12" s="179">
        <v>0</v>
      </c>
      <c r="Q12" s="179">
        <v>2</v>
      </c>
      <c r="R12" s="77">
        <v>0.41849999999999998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57.75" customHeight="1" x14ac:dyDescent="0.2">
      <c r="A13" s="149" t="s">
        <v>77</v>
      </c>
      <c r="B13" s="61">
        <v>99050580.270000011</v>
      </c>
      <c r="C13" s="62"/>
      <c r="D13" s="62"/>
      <c r="E13" s="62"/>
      <c r="F13" s="61">
        <v>100303060.55000001</v>
      </c>
      <c r="G13" s="61">
        <v>100734993.69</v>
      </c>
      <c r="H13" s="61">
        <v>5</v>
      </c>
      <c r="I13" s="61">
        <v>55</v>
      </c>
      <c r="J13" s="61">
        <v>12</v>
      </c>
      <c r="K13" s="61">
        <v>0</v>
      </c>
      <c r="L13" s="61">
        <v>80</v>
      </c>
      <c r="M13" s="61">
        <v>147</v>
      </c>
      <c r="N13" s="61">
        <v>0</v>
      </c>
      <c r="O13" s="61">
        <v>0</v>
      </c>
      <c r="P13" s="61">
        <v>0</v>
      </c>
      <c r="Q13" s="61">
        <v>5</v>
      </c>
      <c r="R13" s="63">
        <v>1</v>
      </c>
    </row>
    <row r="14" spans="1:50" s="18" customFormat="1" ht="52.5" customHeight="1" x14ac:dyDescent="0.2">
      <c r="A14" s="150" t="s">
        <v>78</v>
      </c>
      <c r="B14" s="78">
        <v>72000000</v>
      </c>
      <c r="C14" s="79"/>
      <c r="D14" s="79"/>
      <c r="E14" s="79"/>
      <c r="F14" s="78">
        <v>51522479.329999998</v>
      </c>
      <c r="G14" s="78">
        <v>50142076.049999997</v>
      </c>
      <c r="H14" s="78">
        <v>4</v>
      </c>
      <c r="I14" s="78">
        <v>5</v>
      </c>
      <c r="J14" s="78">
        <v>10</v>
      </c>
      <c r="K14" s="78">
        <v>5</v>
      </c>
      <c r="L14" s="78">
        <v>57</v>
      </c>
      <c r="M14" s="78">
        <v>77</v>
      </c>
      <c r="N14" s="78">
        <v>0</v>
      </c>
      <c r="O14" s="78">
        <v>0</v>
      </c>
      <c r="P14" s="78">
        <v>4</v>
      </c>
      <c r="Q14" s="78">
        <v>0</v>
      </c>
      <c r="R14" s="80">
        <v>0.51216345562044452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s="20" customFormat="1" ht="51" customHeight="1" x14ac:dyDescent="0.2">
      <c r="A15" s="151" t="s">
        <v>4</v>
      </c>
      <c r="B15" s="67">
        <v>380357096.46000004</v>
      </c>
      <c r="C15" s="67">
        <v>1838125</v>
      </c>
      <c r="D15" s="67">
        <v>1837748</v>
      </c>
      <c r="E15" s="67">
        <v>3</v>
      </c>
      <c r="F15" s="67">
        <v>260662311.53999996</v>
      </c>
      <c r="G15" s="67">
        <v>256855029.54000002</v>
      </c>
      <c r="H15" s="67">
        <v>131</v>
      </c>
      <c r="I15" s="67">
        <v>246</v>
      </c>
      <c r="J15" s="67">
        <v>24</v>
      </c>
      <c r="K15" s="67">
        <v>21</v>
      </c>
      <c r="L15" s="67">
        <v>201</v>
      </c>
      <c r="M15" s="67">
        <v>492</v>
      </c>
      <c r="N15" s="67">
        <v>2</v>
      </c>
      <c r="O15" s="67">
        <v>0</v>
      </c>
      <c r="P15" s="67">
        <v>5</v>
      </c>
      <c r="Q15" s="67">
        <v>124</v>
      </c>
      <c r="R15" s="68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ht="15" customHeight="1" x14ac:dyDescent="0.2">
      <c r="A16" s="7" t="s">
        <v>17</v>
      </c>
    </row>
    <row r="17" spans="1:1" ht="15" customHeight="1" x14ac:dyDescent="0.2">
      <c r="A17" s="7" t="s">
        <v>144</v>
      </c>
    </row>
    <row r="18" spans="1:1" ht="15" customHeight="1" x14ac:dyDescent="0.2">
      <c r="A18" s="37" t="s">
        <v>26</v>
      </c>
    </row>
  </sheetData>
  <mergeCells count="23">
    <mergeCell ref="A2:R2"/>
    <mergeCell ref="A4:R4"/>
    <mergeCell ref="N5:R5"/>
    <mergeCell ref="N7:N8"/>
    <mergeCell ref="R6:R8"/>
    <mergeCell ref="M7:M8"/>
    <mergeCell ref="I7:I8"/>
    <mergeCell ref="N6:Q6"/>
    <mergeCell ref="Q7:Q8"/>
    <mergeCell ref="E7:E8"/>
    <mergeCell ref="D7:D8"/>
    <mergeCell ref="C7:C8"/>
    <mergeCell ref="K7:K8"/>
    <mergeCell ref="O7:O8"/>
    <mergeCell ref="P7:P8"/>
    <mergeCell ref="A5:A8"/>
    <mergeCell ref="B5:B8"/>
    <mergeCell ref="F5:M6"/>
    <mergeCell ref="H7:H8"/>
    <mergeCell ref="J7:J8"/>
    <mergeCell ref="C5:E6"/>
    <mergeCell ref="F7:G7"/>
    <mergeCell ref="L7:L8"/>
  </mergeCells>
  <phoneticPr fontId="11" type="noConversion"/>
  <printOptions horizontalCentered="1" verticalCentered="1"/>
  <pageMargins left="0.39370078740157483" right="0.39370078740157483" top="0.59055118110236227" bottom="0.98425196850393704" header="0" footer="0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33</vt:i4>
      </vt:variant>
    </vt:vector>
  </HeadingPairs>
  <TitlesOfParts>
    <vt:vector size="68" baseType="lpstr">
      <vt:lpstr>total2013</vt:lpstr>
      <vt:lpstr>AGS</vt:lpstr>
      <vt:lpstr>BC</vt:lpstr>
      <vt:lpstr>BCS</vt:lpstr>
      <vt:lpstr>CAM</vt:lpstr>
      <vt:lpstr>COA</vt:lpstr>
      <vt:lpstr>COL</vt:lpstr>
      <vt:lpstr>CHIS</vt:lpstr>
      <vt:lpstr>CHI</vt:lpstr>
      <vt:lpstr>CDMX</vt:lpstr>
      <vt:lpstr>DUR</vt:lpstr>
      <vt:lpstr>GUA</vt:lpstr>
      <vt:lpstr>GUE</vt:lpstr>
      <vt:lpstr>HGO</vt:lpstr>
      <vt:lpstr>JAL</vt:lpstr>
      <vt:lpstr>MEX</vt:lpstr>
      <vt:lpstr>MIC</vt:lpstr>
      <vt:lpstr>MOR</vt:lpstr>
      <vt:lpstr>NAY</vt:lpstr>
      <vt:lpstr>NL</vt:lpstr>
      <vt:lpstr>OAX</vt:lpstr>
      <vt:lpstr>PUE</vt:lpstr>
      <vt:lpstr>QUE</vt:lpstr>
      <vt:lpstr>QR</vt:lpstr>
      <vt:lpstr>SLP</vt:lpstr>
      <vt:lpstr>SIN</vt:lpstr>
      <vt:lpstr>SON</vt:lpstr>
      <vt:lpstr>TAB</vt:lpstr>
      <vt:lpstr>TAM</vt:lpstr>
      <vt:lpstr>TLA</vt:lpstr>
      <vt:lpstr>VER</vt:lpstr>
      <vt:lpstr>YUC</vt:lpstr>
      <vt:lpstr>ZAC</vt:lpstr>
      <vt:lpstr>Hoja1</vt:lpstr>
      <vt:lpstr>Hoja2</vt:lpstr>
      <vt:lpstr>AGS!Área_de_impresión</vt:lpstr>
      <vt:lpstr>BC!Área_de_impresión</vt:lpstr>
      <vt:lpstr>BCS!Área_de_impresión</vt:lpstr>
      <vt:lpstr>CAM!Área_de_impresión</vt:lpstr>
      <vt:lpstr>CDMX!Área_de_impresión</vt:lpstr>
      <vt:lpstr>CHI!Área_de_impresión</vt:lpstr>
      <vt:lpstr>CHIS!Área_de_impresión</vt:lpstr>
      <vt:lpstr>COA!Área_de_impresión</vt:lpstr>
      <vt:lpstr>COL!Área_de_impresión</vt:lpstr>
      <vt:lpstr>DUR!Área_de_impresión</vt:lpstr>
      <vt:lpstr>GUA!Área_de_impresión</vt:lpstr>
      <vt:lpstr>GUE!Área_de_impresión</vt:lpstr>
      <vt:lpstr>HGO!Área_de_impresión</vt:lpstr>
      <vt:lpstr>JAL!Área_de_impresión</vt:lpstr>
      <vt:lpstr>MEX!Área_de_impresión</vt:lpstr>
      <vt:lpstr>MIC!Área_de_impresión</vt:lpstr>
      <vt:lpstr>MOR!Área_de_impresión</vt:lpstr>
      <vt:lpstr>NAY!Área_de_impresión</vt:lpstr>
      <vt:lpstr>NL!Área_de_impresión</vt:lpstr>
      <vt:lpstr>OAX!Área_de_impresión</vt:lpstr>
      <vt:lpstr>PUE!Área_de_impresión</vt:lpstr>
      <vt:lpstr>QR!Área_de_impresión</vt:lpstr>
      <vt:lpstr>QUE!Área_de_impresión</vt:lpstr>
      <vt:lpstr>SIN!Área_de_impresión</vt:lpstr>
      <vt:lpstr>SLP!Área_de_impresión</vt:lpstr>
      <vt:lpstr>SON!Área_de_impresión</vt:lpstr>
      <vt:lpstr>TAB!Área_de_impresión</vt:lpstr>
      <vt:lpstr>TAM!Área_de_impresión</vt:lpstr>
      <vt:lpstr>TLA!Área_de_impresión</vt:lpstr>
      <vt:lpstr>total2013!Área_de_impresión</vt:lpstr>
      <vt:lpstr>VER!Área_de_impresión</vt:lpstr>
      <vt:lpstr>YUC!Área_de_impresión</vt:lpstr>
      <vt:lpstr>ZAC!Área_de_impresión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Raul Camal Perez</cp:lastModifiedBy>
  <cp:lastPrinted>2017-06-21T16:21:10Z</cp:lastPrinted>
  <dcterms:created xsi:type="dcterms:W3CDTF">1998-07-29T18:00:24Z</dcterms:created>
  <dcterms:modified xsi:type="dcterms:W3CDTF">2017-06-26T18:43:34Z</dcterms:modified>
</cp:coreProperties>
</file>